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040" firstSheet="1" activeTab="2"/>
  </bookViews>
  <sheets>
    <sheet name="MARCH 2011 Collections Summary" sheetId="1" r:id="rId1"/>
    <sheet name="MARCH 2011 Gallons Summary" sheetId="2" r:id="rId2"/>
    <sheet name="MARCH 2011 Gallons G &amp; D" sheetId="3" r:id="rId3"/>
  </sheets>
  <definedNames>
    <definedName name="_xlnm.Print_Area" localSheetId="2">'MARCH 2011 Gallons G &amp; D'!$A$1:$G$24</definedName>
    <definedName name="_xlnm.Print_Area" localSheetId="1">'MARCH 2011 Gallons Summary'!$A$1:$I$58</definedName>
  </definedNames>
  <calcPr fullCalcOnLoad="1"/>
</workbook>
</file>

<file path=xl/sharedStrings.xml><?xml version="1.0" encoding="utf-8"?>
<sst xmlns="http://schemas.openxmlformats.org/spreadsheetml/2006/main" count="140" uniqueCount="84">
  <si>
    <t>MOTOR FUEL/SPECIAL FUEL RECEIPTS AND REFUNDS</t>
  </si>
  <si>
    <t>COMBINED</t>
  </si>
  <si>
    <t>GASOLINE TAX RECEIPTS</t>
  </si>
  <si>
    <t>SPECIAL FUEL TAX RECEIPTS</t>
  </si>
  <si>
    <t>TOTAL TAX RECEIPTS</t>
  </si>
  <si>
    <t>REFUNDS - GASOLINE</t>
  </si>
  <si>
    <t>REFUNDS - LP GAS</t>
  </si>
  <si>
    <t>TOTAL REFUNDS</t>
  </si>
  <si>
    <t>NET TAX RECEIPTS</t>
  </si>
  <si>
    <t>IFTA RECEIPTS</t>
  </si>
  <si>
    <t>IFTA REFUNDS</t>
  </si>
  <si>
    <t>AVIATION TAX RECEIPTS</t>
  </si>
  <si>
    <t>AVIATION REFUNDS</t>
  </si>
  <si>
    <t>MISCELLANEOUS RECEIPTS</t>
  </si>
  <si>
    <t>TOTAL RECEIPTS</t>
  </si>
  <si>
    <t>MOTOR FUEL/SPECIAL FUEL TAXATION REPORT OF GALLONS</t>
  </si>
  <si>
    <t>GROSS GASOLINE RECEIVED</t>
  </si>
  <si>
    <t>EXPORTS</t>
  </si>
  <si>
    <t>ACTUAL LOSSES</t>
  </si>
  <si>
    <t xml:space="preserve"> </t>
  </si>
  <si>
    <t>GROSS GASOLINE REPORTED</t>
  </si>
  <si>
    <t>FOR USE IN STATE</t>
  </si>
  <si>
    <t>EXEMPTIONS</t>
  </si>
  <si>
    <t xml:space="preserve">   US GOVERNMENT</t>
  </si>
  <si>
    <t>TOTAL EXEMPTIONS</t>
  </si>
  <si>
    <t>SHRINKAGE 3%</t>
  </si>
  <si>
    <t>GROSS GASOLINE TAXED</t>
  </si>
  <si>
    <t>REFUNDS CERTIFIED</t>
  </si>
  <si>
    <t xml:space="preserve">   AGRICULTURE</t>
  </si>
  <si>
    <t xml:space="preserve">   AVIATION</t>
  </si>
  <si>
    <t xml:space="preserve">   MARINE</t>
  </si>
  <si>
    <t xml:space="preserve">   DISTRIBUTOR</t>
  </si>
  <si>
    <t xml:space="preserve">   FEDERAL GOVERNMENT</t>
  </si>
  <si>
    <t>NET GASOLINE TAXED</t>
  </si>
  <si>
    <t xml:space="preserve">    EXPORTS</t>
  </si>
  <si>
    <t xml:space="preserve">    US GOVERNMENT</t>
  </si>
  <si>
    <t xml:space="preserve">    LOSSES</t>
  </si>
  <si>
    <t xml:space="preserve">    NON-HWY SALES</t>
  </si>
  <si>
    <t>GROSS S/F (DIESEL) TAXED</t>
  </si>
  <si>
    <t xml:space="preserve">  S/F (DIESEL) REFUNDS</t>
  </si>
  <si>
    <t xml:space="preserve">  LP GAS REFUNDS</t>
  </si>
  <si>
    <t>TOTAL GAS &amp; S/F (DIESEL) TAXED</t>
  </si>
  <si>
    <t>NET IFTA GALLONS</t>
  </si>
  <si>
    <t>TOTAL HIGHWAY GALLONS</t>
  </si>
  <si>
    <t>AVIATION RECEIVED</t>
  </si>
  <si>
    <t>NET AVIATION TAXED</t>
  </si>
  <si>
    <t>TOTAL HIGHWAY GALLONS (GAS &amp; DIESEL)</t>
  </si>
  <si>
    <t>GALLONS 2008</t>
  </si>
  <si>
    <t>GALLONS 2009</t>
  </si>
  <si>
    <t xml:space="preserve">  CUMULATIVE</t>
  </si>
  <si>
    <t xml:space="preserve">    INCREASE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</si>
  <si>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</si>
  <si>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</si>
  <si>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</si>
  <si>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</si>
  <si>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</si>
  <si>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</si>
  <si>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</si>
  <si>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</si>
  <si>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</si>
  <si>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</si>
  <si>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</si>
  <si>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</si>
  <si>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</si>
  <si>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 xml:space="preserve"> MISSOURI DEPARTMENT OF REVENUE</t>
  </si>
  <si>
    <t>GALLONS 2010</t>
  </si>
  <si>
    <t>YEAR TO DATE 2010</t>
  </si>
  <si>
    <t xml:space="preserve">   RETAIL</t>
  </si>
  <si>
    <t xml:space="preserve">   COMMERICAL</t>
  </si>
  <si>
    <t>S/F IFTA RECEIVED</t>
  </si>
  <si>
    <t>S/F IFTA REFUNDS</t>
  </si>
  <si>
    <t>YEAR TO DATE 2011</t>
  </si>
  <si>
    <t>GALLONS 2011</t>
  </si>
  <si>
    <t xml:space="preserve"> INCREASE 2011</t>
  </si>
  <si>
    <t xml:space="preserve"> OVER 2010 (%)</t>
  </si>
  <si>
    <t xml:space="preserve"> 11 OVER 10 (%)</t>
  </si>
  <si>
    <t>GROSS S/F FUEL (DIESEL) RECEIVED</t>
  </si>
  <si>
    <t xml:space="preserve">  S/F ALLOWANCE 2%</t>
  </si>
  <si>
    <t>NET SPECIAL FUELS (DIESEL) TAXED</t>
  </si>
  <si>
    <t>REFUNDS -SPECIAL FUEL</t>
  </si>
  <si>
    <t>MARCH 2011</t>
  </si>
  <si>
    <t>MARCH 2010</t>
  </si>
  <si>
    <t>ABOVE FIGURES COMPILED FROM MOTOR FUEL LICENSEE RECORDS OF THE MISSOURI DEPARTMENT OF REVENUE, TAXATION DIVISION, BY KEITH GAST APRIL 14, 2011</t>
  </si>
  <si>
    <t>ABOVE FIGURES COMPILED FROM MOTOR FUEL LICENSEE RECORDS OF THE MISSOURI DEPARTMENT OF REVENUE, TAXATION DIVISION, BY KEITH GAST, APRIL 14, 2011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</si>
</sst>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3">
    <font>
      <sz val="10"/>
      <name val="Tahoma"/>
      <family val="0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Univers Cd (WN)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Tahoma"/>
      <family val="0"/>
    </font>
    <font>
      <sz val="9"/>
      <name val="Arial"/>
      <family val="2"/>
    </font>
    <font>
      <b/>
      <sz val="12"/>
      <color indexed="8"/>
      <name val="Univers Cd (WN)"/>
      <family val="0"/>
    </font>
    <font>
      <sz val="10"/>
      <color indexed="8"/>
      <name val="Univers Cd (WN)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b/>
      <sz val="10"/>
      <name val="Arial"/>
      <family val="2"/>
    </font>
    <font>
      <sz val="12"/>
      <name val="Tahoma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centerContinuous"/>
    </xf>
    <xf numFmtId="10" fontId="2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9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3" fillId="0" borderId="0" xfId="0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 applyProtection="1">
      <alignment vertical="center"/>
      <protection/>
    </xf>
    <xf numFmtId="49" fontId="4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7" fillId="0" borderId="0" xfId="0" applyFont="1" applyAlignment="1">
      <alignment/>
    </xf>
    <xf numFmtId="0" fontId="6" fillId="0" borderId="0" xfId="0" applyFont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Continuous" vertical="center"/>
      <protection/>
    </xf>
    <xf numFmtId="49" fontId="2" fillId="23" borderId="0" xfId="0" applyNumberFormat="1" applyFont="1" applyFill="1" applyBorder="1" applyAlignment="1" applyProtection="1">
      <alignment vertical="center"/>
      <protection/>
    </xf>
    <xf numFmtId="49" fontId="2" fillId="23" borderId="10" xfId="0" applyNumberFormat="1" applyFont="1" applyFill="1" applyBorder="1" applyAlignment="1" applyProtection="1">
      <alignment vertical="center"/>
      <protection/>
    </xf>
    <xf numFmtId="38" fontId="2" fillId="0" borderId="0" xfId="0" applyNumberFormat="1" applyFont="1" applyFill="1" applyBorder="1" applyAlignment="1" applyProtection="1">
      <alignment horizontal="right" vertical="center"/>
      <protection/>
    </xf>
    <xf numFmtId="38" fontId="2" fillId="0" borderId="10" xfId="0" applyNumberFormat="1" applyFont="1" applyFill="1" applyBorder="1" applyAlignment="1" applyProtection="1">
      <alignment horizontal="right" vertical="center"/>
      <protection/>
    </xf>
    <xf numFmtId="38" fontId="2" fillId="23" borderId="0" xfId="0" applyNumberFormat="1" applyFont="1" applyFill="1" applyBorder="1" applyAlignment="1" applyProtection="1">
      <alignment horizontal="right" vertical="center"/>
      <protection/>
    </xf>
    <xf numFmtId="38" fontId="2" fillId="23" borderId="10" xfId="0" applyNumberFormat="1" applyFont="1" applyFill="1" applyBorder="1" applyAlignment="1" applyProtection="1">
      <alignment horizontal="right" vertical="center"/>
      <protection/>
    </xf>
    <xf numFmtId="0" fontId="2" fillId="0" borderId="11" xfId="0" applyNumberFormat="1" applyFont="1" applyFill="1" applyBorder="1" applyAlignment="1" applyProtection="1">
      <alignment vertical="center"/>
      <protection/>
    </xf>
    <xf numFmtId="38" fontId="2" fillId="0" borderId="11" xfId="0" applyNumberFormat="1" applyFont="1" applyFill="1" applyBorder="1" applyAlignment="1" applyProtection="1">
      <alignment horizontal="right" vertical="center"/>
      <protection/>
    </xf>
    <xf numFmtId="38" fontId="2" fillId="0" borderId="12" xfId="0" applyNumberFormat="1" applyFont="1" applyFill="1" applyBorder="1" applyAlignment="1" applyProtection="1">
      <alignment horizontal="right" vertical="center"/>
      <protection/>
    </xf>
    <xf numFmtId="37" fontId="2" fillId="0" borderId="11" xfId="0" applyNumberFormat="1" applyFont="1" applyFill="1" applyBorder="1" applyAlignment="1" applyProtection="1">
      <alignment vertical="center"/>
      <protection/>
    </xf>
    <xf numFmtId="38" fontId="2" fillId="23" borderId="0" xfId="0" applyNumberFormat="1" applyFont="1" applyFill="1" applyBorder="1" applyAlignment="1" applyProtection="1">
      <alignment vertical="center"/>
      <protection/>
    </xf>
    <xf numFmtId="49" fontId="2" fillId="23" borderId="13" xfId="0" applyNumberFormat="1" applyFont="1" applyFill="1" applyBorder="1" applyAlignment="1" applyProtection="1">
      <alignment vertical="center"/>
      <protection/>
    </xf>
    <xf numFmtId="38" fontId="2" fillId="23" borderId="13" xfId="0" applyNumberFormat="1" applyFont="1" applyFill="1" applyBorder="1" applyAlignment="1" applyProtection="1">
      <alignment horizontal="right" vertical="center"/>
      <protection/>
    </xf>
    <xf numFmtId="38" fontId="2" fillId="23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centerContinuous"/>
      <protection/>
    </xf>
    <xf numFmtId="49" fontId="2" fillId="0" borderId="0" xfId="0" applyNumberFormat="1" applyFont="1" applyFill="1" applyBorder="1" applyAlignment="1" applyProtection="1">
      <alignment vertical="center"/>
      <protection/>
    </xf>
    <xf numFmtId="10" fontId="2" fillId="23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Border="1" applyAlignment="1">
      <alignment horizontal="centerContinuous"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49" fontId="3" fillId="24" borderId="15" xfId="0" applyNumberFormat="1" applyFont="1" applyFill="1" applyBorder="1" applyAlignment="1" applyProtection="1">
      <alignment horizontal="center" vertical="center"/>
      <protection/>
    </xf>
    <xf numFmtId="8" fontId="2" fillId="0" borderId="16" xfId="0" applyNumberFormat="1" applyFont="1" applyBorder="1" applyAlignment="1" applyProtection="1">
      <alignment vertical="center"/>
      <protection/>
    </xf>
    <xf numFmtId="8" fontId="2" fillId="0" borderId="17" xfId="0" applyNumberFormat="1" applyFont="1" applyBorder="1" applyAlignment="1" applyProtection="1">
      <alignment horizontal="center" vertical="center"/>
      <protection/>
    </xf>
    <xf numFmtId="8" fontId="2" fillId="0" borderId="17" xfId="0" applyNumberFormat="1" applyFont="1" applyBorder="1" applyAlignment="1" applyProtection="1">
      <alignment vertical="center"/>
      <protection/>
    </xf>
    <xf numFmtId="8" fontId="2" fillId="24" borderId="18" xfId="0" applyNumberFormat="1" applyFont="1" applyFill="1" applyBorder="1" applyAlignment="1" applyProtection="1">
      <alignment horizontal="right" vertical="center"/>
      <protection/>
    </xf>
    <xf numFmtId="8" fontId="2" fillId="24" borderId="19" xfId="0" applyNumberFormat="1" applyFont="1" applyFill="1" applyBorder="1" applyAlignment="1" applyProtection="1">
      <alignment horizontal="right" vertical="center"/>
      <protection/>
    </xf>
    <xf numFmtId="8" fontId="2" fillId="24" borderId="20" xfId="0" applyNumberFormat="1" applyFont="1" applyFill="1" applyBorder="1" applyAlignment="1" applyProtection="1">
      <alignment horizontal="right" vertical="center"/>
      <protection/>
    </xf>
    <xf numFmtId="8" fontId="2" fillId="25" borderId="21" xfId="0" applyNumberFormat="1" applyFont="1" applyFill="1" applyBorder="1" applyAlignment="1" applyProtection="1">
      <alignment horizontal="right" vertical="center"/>
      <protection/>
    </xf>
    <xf numFmtId="8" fontId="2" fillId="25" borderId="16" xfId="0" applyNumberFormat="1" applyFont="1" applyFill="1" applyBorder="1" applyAlignment="1" applyProtection="1">
      <alignment horizontal="right" vertical="center"/>
      <protection/>
    </xf>
    <xf numFmtId="8" fontId="2" fillId="0" borderId="16" xfId="0" applyNumberFormat="1" applyFont="1" applyBorder="1" applyAlignment="1" applyProtection="1">
      <alignment horizontal="right" vertical="center"/>
      <protection/>
    </xf>
    <xf numFmtId="8" fontId="2" fillId="0" borderId="17" xfId="0" applyNumberFormat="1" applyFont="1" applyBorder="1" applyAlignment="1" applyProtection="1">
      <alignment horizontal="right" vertical="center"/>
      <protection/>
    </xf>
    <xf numFmtId="8" fontId="3" fillId="24" borderId="22" xfId="0" applyNumberFormat="1" applyFont="1" applyFill="1" applyBorder="1" applyAlignment="1" applyProtection="1">
      <alignment horizontal="right" vertical="center"/>
      <protection/>
    </xf>
    <xf numFmtId="8" fontId="3" fillId="24" borderId="23" xfId="0" applyNumberFormat="1" applyFont="1" applyFill="1" applyBorder="1" applyAlignment="1" applyProtection="1">
      <alignment horizontal="right" vertical="center"/>
      <protection/>
    </xf>
    <xf numFmtId="8" fontId="3" fillId="24" borderId="24" xfId="0" applyNumberFormat="1" applyFont="1" applyFill="1" applyBorder="1" applyAlignment="1" applyProtection="1">
      <alignment horizontal="right" vertical="center"/>
      <protection/>
    </xf>
    <xf numFmtId="8" fontId="2" fillId="25" borderId="17" xfId="0" applyNumberFormat="1" applyFont="1" applyFill="1" applyBorder="1" applyAlignment="1" applyProtection="1">
      <alignment horizontal="right" vertical="center"/>
      <protection/>
    </xf>
    <xf numFmtId="8" fontId="2" fillId="24" borderId="22" xfId="0" applyNumberFormat="1" applyFont="1" applyFill="1" applyBorder="1" applyAlignment="1" applyProtection="1">
      <alignment horizontal="right" vertical="center"/>
      <protection/>
    </xf>
    <xf numFmtId="8" fontId="2" fillId="0" borderId="25" xfId="0" applyNumberFormat="1" applyFont="1" applyBorder="1" applyAlignment="1" applyProtection="1">
      <alignment horizontal="right" vertical="center"/>
      <protection/>
    </xf>
    <xf numFmtId="8" fontId="2" fillId="0" borderId="26" xfId="0" applyNumberFormat="1" applyFont="1" applyBorder="1" applyAlignment="1" applyProtection="1">
      <alignment horizontal="right" vertical="center"/>
      <protection/>
    </xf>
    <xf numFmtId="8" fontId="2" fillId="25" borderId="24" xfId="0" applyNumberFormat="1" applyFont="1" applyFill="1" applyBorder="1" applyAlignment="1" applyProtection="1">
      <alignment horizontal="right" vertical="center"/>
      <protection/>
    </xf>
    <xf numFmtId="8" fontId="2" fillId="0" borderId="22" xfId="0" applyNumberFormat="1" applyFont="1" applyBorder="1" applyAlignment="1" applyProtection="1">
      <alignment horizontal="right" vertical="center"/>
      <protection/>
    </xf>
    <xf numFmtId="8" fontId="3" fillId="24" borderId="17" xfId="0" applyNumberFormat="1" applyFont="1" applyFill="1" applyBorder="1" applyAlignment="1" applyProtection="1">
      <alignment horizontal="right" vertical="center"/>
      <protection/>
    </xf>
    <xf numFmtId="8" fontId="3" fillId="0" borderId="16" xfId="0" applyNumberFormat="1" applyFont="1" applyBorder="1" applyAlignment="1" applyProtection="1">
      <alignment horizontal="right" vertical="center"/>
      <protection/>
    </xf>
    <xf numFmtId="8" fontId="3" fillId="0" borderId="17" xfId="0" applyNumberFormat="1" applyFont="1" applyBorder="1" applyAlignment="1" applyProtection="1">
      <alignment horizontal="right" vertical="center"/>
      <protection/>
    </xf>
    <xf numFmtId="8" fontId="3" fillId="24" borderId="16" xfId="0" applyNumberFormat="1" applyFont="1" applyFill="1" applyBorder="1" applyAlignment="1" applyProtection="1">
      <alignment horizontal="right" vertical="center"/>
      <protection/>
    </xf>
    <xf numFmtId="8" fontId="3" fillId="24" borderId="27" xfId="0" applyNumberFormat="1" applyFont="1" applyFill="1" applyBorder="1" applyAlignment="1" applyProtection="1">
      <alignment horizontal="right" vertical="center"/>
      <protection/>
    </xf>
    <xf numFmtId="38" fontId="2" fillId="0" borderId="0" xfId="0" applyNumberFormat="1" applyFont="1" applyFill="1" applyAlignment="1">
      <alignment vertical="center"/>
    </xf>
    <xf numFmtId="0" fontId="3" fillId="0" borderId="16" xfId="0" applyFont="1" applyBorder="1" applyAlignment="1" applyProtection="1">
      <alignment/>
      <protection/>
    </xf>
    <xf numFmtId="8" fontId="3" fillId="24" borderId="19" xfId="0" applyNumberFormat="1" applyFont="1" applyFill="1" applyBorder="1" applyAlignment="1" applyProtection="1">
      <alignment horizontal="left" vertical="center"/>
      <protection/>
    </xf>
    <xf numFmtId="0" fontId="3" fillId="26" borderId="16" xfId="0" applyFont="1" applyFill="1" applyBorder="1" applyAlignment="1" applyProtection="1">
      <alignment vertical="center"/>
      <protection/>
    </xf>
    <xf numFmtId="8" fontId="3" fillId="24" borderId="24" xfId="0" applyNumberFormat="1" applyFont="1" applyFill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/>
      <protection/>
    </xf>
    <xf numFmtId="8" fontId="3" fillId="24" borderId="16" xfId="0" applyNumberFormat="1" applyFont="1" applyFill="1" applyBorder="1" applyAlignment="1" applyProtection="1">
      <alignment horizontal="left" vertical="center"/>
      <protection/>
    </xf>
    <xf numFmtId="8" fontId="3" fillId="24" borderId="15" xfId="0" applyNumberFormat="1" applyFont="1" applyFill="1" applyBorder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/>
      <protection/>
    </xf>
    <xf numFmtId="0" fontId="2" fillId="24" borderId="0" xfId="0" applyFont="1" applyFill="1" applyAlignment="1">
      <alignment vertical="center"/>
    </xf>
    <xf numFmtId="37" fontId="2" fillId="24" borderId="0" xfId="0" applyNumberFormat="1" applyFont="1" applyFill="1" applyBorder="1" applyAlignment="1" applyProtection="1">
      <alignment vertical="center"/>
      <protection/>
    </xf>
    <xf numFmtId="38" fontId="2" fillId="24" borderId="0" xfId="0" applyNumberFormat="1" applyFont="1" applyFill="1" applyAlignment="1" applyProtection="1">
      <alignment vertical="center"/>
      <protection/>
    </xf>
    <xf numFmtId="10" fontId="2" fillId="24" borderId="0" xfId="0" applyNumberFormat="1" applyFont="1" applyFill="1" applyAlignment="1" applyProtection="1">
      <alignment vertical="center"/>
      <protection/>
    </xf>
    <xf numFmtId="10" fontId="2" fillId="24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vertical="center"/>
    </xf>
    <xf numFmtId="38" fontId="2" fillId="0" borderId="0" xfId="0" applyNumberFormat="1" applyFont="1" applyAlignment="1" applyProtection="1">
      <alignment vertical="center"/>
      <protection/>
    </xf>
    <xf numFmtId="10" fontId="2" fillId="0" borderId="0" xfId="0" applyNumberFormat="1" applyFont="1" applyBorder="1" applyAlignment="1" applyProtection="1">
      <alignment vertical="center"/>
      <protection/>
    </xf>
    <xf numFmtId="37" fontId="2" fillId="24" borderId="0" xfId="0" applyNumberFormat="1" applyFont="1" applyFill="1" applyAlignment="1" applyProtection="1">
      <alignment vertical="center"/>
      <protection/>
    </xf>
    <xf numFmtId="38" fontId="2" fillId="0" borderId="0" xfId="0" applyNumberFormat="1" applyFont="1" applyAlignment="1">
      <alignment/>
    </xf>
    <xf numFmtId="0" fontId="5" fillId="0" borderId="0" xfId="0" applyFont="1" applyAlignment="1">
      <alignment/>
    </xf>
    <xf numFmtId="38" fontId="5" fillId="0" borderId="0" xfId="0" applyNumberFormat="1" applyFont="1" applyAlignment="1">
      <alignment/>
    </xf>
    <xf numFmtId="38" fontId="2" fillId="24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>
      <alignment vertical="center"/>
    </xf>
    <xf numFmtId="38" fontId="2" fillId="0" borderId="0" xfId="0" applyNumberFormat="1" applyFont="1" applyFill="1" applyAlignment="1">
      <alignment/>
    </xf>
    <xf numFmtId="10" fontId="2" fillId="0" borderId="0" xfId="0" applyNumberFormat="1" applyFont="1" applyFill="1" applyAlignment="1" applyProtection="1">
      <alignment vertical="center"/>
      <protection/>
    </xf>
    <xf numFmtId="37" fontId="2" fillId="0" borderId="0" xfId="0" applyNumberFormat="1" applyFont="1" applyFill="1" applyAlignment="1">
      <alignment vertical="center"/>
    </xf>
    <xf numFmtId="0" fontId="5" fillId="0" borderId="0" xfId="0" applyNumberFormat="1" applyFont="1" applyFill="1" applyBorder="1" applyAlignment="1" applyProtection="1">
      <alignment horizontal="centerContinuous"/>
      <protection/>
    </xf>
    <xf numFmtId="0" fontId="32" fillId="0" borderId="0" xfId="0" applyFont="1" applyAlignment="1">
      <alignment horizontal="centerContinuous"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Continuous" vertical="center" readingOrder="1"/>
    </xf>
    <xf numFmtId="0" fontId="5" fillId="0" borderId="0" xfId="0" applyFont="1" applyAlignment="1">
      <alignment horizontal="centerContinuous" vertical="center" readingOrder="1"/>
    </xf>
    <xf numFmtId="0" fontId="2" fillId="0" borderId="0" xfId="0" applyFont="1" applyAlignment="1">
      <alignment horizontal="centerContinuous" vertical="center"/>
    </xf>
    <xf numFmtId="8" fontId="3" fillId="24" borderId="27" xfId="0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38" fontId="2" fillId="24" borderId="0" xfId="0" applyNumberFormat="1" applyFont="1" applyFill="1" applyBorder="1" applyAlignment="1" applyProtection="1">
      <alignment vertical="center"/>
      <protection/>
    </xf>
    <xf numFmtId="38" fontId="2" fillId="0" borderId="0" xfId="0" applyNumberFormat="1" applyFont="1" applyBorder="1" applyAlignment="1" applyProtection="1">
      <alignment vertical="center"/>
      <protection/>
    </xf>
    <xf numFmtId="38" fontId="2" fillId="0" borderId="0" xfId="0" applyNumberFormat="1" applyFont="1" applyFill="1" applyAlignment="1" applyProtection="1">
      <alignment vertical="center"/>
      <protection/>
    </xf>
    <xf numFmtId="10" fontId="2" fillId="0" borderId="0" xfId="0" applyNumberFormat="1" applyFont="1" applyFill="1" applyAlignment="1" applyProtection="1">
      <alignment vertical="center"/>
      <protection/>
    </xf>
    <xf numFmtId="38" fontId="2" fillId="0" borderId="0" xfId="0" applyNumberFormat="1" applyFont="1" applyFill="1" applyBorder="1" applyAlignment="1" applyProtection="1">
      <alignment vertical="center"/>
      <protection/>
    </xf>
    <xf numFmtId="37" fontId="2" fillId="0" borderId="0" xfId="0" applyNumberFormat="1" applyFont="1" applyAlignment="1" applyProtection="1">
      <alignment/>
      <protection/>
    </xf>
    <xf numFmtId="37" fontId="2" fillId="0" borderId="0" xfId="0" applyNumberFormat="1" applyFont="1" applyFill="1" applyAlignment="1">
      <alignment/>
    </xf>
    <xf numFmtId="10" fontId="2" fillId="0" borderId="0" xfId="0" applyNumberFormat="1" applyFont="1" applyFill="1" applyAlignment="1">
      <alignment vertical="center"/>
    </xf>
    <xf numFmtId="0" fontId="10" fillId="0" borderId="28" xfId="0" applyFont="1" applyBorder="1" applyAlignment="1">
      <alignment horizontal="centerContinuous"/>
    </xf>
    <xf numFmtId="0" fontId="31" fillId="0" borderId="28" xfId="0" applyFont="1" applyBorder="1" applyAlignment="1">
      <alignment horizontal="centerContinuous"/>
    </xf>
    <xf numFmtId="0" fontId="8" fillId="0" borderId="0" xfId="0" applyFont="1" applyAlignment="1">
      <alignment horizontal="center" vertical="center" readingOrder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C41" sqref="C41"/>
    </sheetView>
  </sheetViews>
  <sheetFormatPr defaultColWidth="9.140625" defaultRowHeight="12.75"/>
  <cols>
    <col min="1" max="1" width="40.7109375" style="0" customWidth="1"/>
    <col min="2" max="4" width="25.7109375" style="0" customWidth="1"/>
    <col min="5" max="5" width="28.140625" style="0" customWidth="1"/>
  </cols>
  <sheetData>
    <row r="1" spans="1:5" ht="15.75">
      <c r="A1" s="39" t="s">
        <v>64</v>
      </c>
      <c r="B1" s="1"/>
      <c r="C1" s="6"/>
      <c r="D1" s="7"/>
      <c r="E1" s="8"/>
    </row>
    <row r="2" spans="1:5" ht="15.75">
      <c r="A2" s="39" t="s">
        <v>0</v>
      </c>
      <c r="B2" s="1"/>
      <c r="C2" s="6"/>
      <c r="D2" s="7"/>
      <c r="E2" s="1"/>
    </row>
    <row r="3" spans="1:5" ht="15.75">
      <c r="A3" s="40" t="s">
        <v>1</v>
      </c>
      <c r="B3" s="9"/>
      <c r="C3" s="9"/>
      <c r="D3" s="9"/>
      <c r="E3" s="10"/>
    </row>
    <row r="4" spans="1:5" ht="15.75">
      <c r="A4" s="41"/>
      <c r="B4" s="9"/>
      <c r="C4" s="9"/>
      <c r="D4" s="9"/>
      <c r="E4" s="10"/>
    </row>
    <row r="5" spans="1:5" ht="15.75">
      <c r="A5" s="74"/>
      <c r="B5" s="42" t="s">
        <v>80</v>
      </c>
      <c r="C5" s="42" t="s">
        <v>81</v>
      </c>
      <c r="D5" s="42" t="s">
        <v>71</v>
      </c>
      <c r="E5" s="42" t="s">
        <v>71</v>
      </c>
    </row>
    <row r="6" spans="1:5" ht="15.75">
      <c r="A6" s="68"/>
      <c r="B6" s="43"/>
      <c r="C6" s="44"/>
      <c r="D6" s="45"/>
      <c r="E6" s="44"/>
    </row>
    <row r="7" spans="1:5" ht="15.75">
      <c r="A7" s="69" t="s">
        <v>2</v>
      </c>
      <c r="B7" s="46">
        <v>36056929</v>
      </c>
      <c r="C7" s="47">
        <v>37905176</v>
      </c>
      <c r="D7" s="47">
        <v>120561800</v>
      </c>
      <c r="E7" s="48">
        <v>122206656.52000001</v>
      </c>
    </row>
    <row r="8" spans="1:5" ht="15.75">
      <c r="A8" s="68" t="s">
        <v>3</v>
      </c>
      <c r="B8" s="49">
        <v>14460827.84</v>
      </c>
      <c r="C8" s="50">
        <v>14792684.06</v>
      </c>
      <c r="D8" s="51">
        <v>46506134.42</v>
      </c>
      <c r="E8" s="52">
        <v>45827958.22</v>
      </c>
    </row>
    <row r="9" spans="1:5" ht="16.5" thickBot="1">
      <c r="A9" s="55"/>
      <c r="B9" s="54"/>
      <c r="C9" s="55"/>
      <c r="D9" s="55"/>
      <c r="E9" s="53"/>
    </row>
    <row r="10" spans="1:5" ht="16.5" thickTop="1">
      <c r="A10" s="70"/>
      <c r="B10" s="50"/>
      <c r="C10" s="50"/>
      <c r="D10" s="56"/>
      <c r="E10" s="56"/>
    </row>
    <row r="11" spans="1:5" ht="16.5" thickBot="1">
      <c r="A11" s="71" t="s">
        <v>4</v>
      </c>
      <c r="B11" s="53">
        <v>50517756.84</v>
      </c>
      <c r="C11" s="53">
        <v>52697860.06</v>
      </c>
      <c r="D11" s="53">
        <v>167067934.42000002</v>
      </c>
      <c r="E11" s="53">
        <v>168034614.74</v>
      </c>
    </row>
    <row r="12" spans="1:5" ht="16.5" thickTop="1">
      <c r="A12" s="70"/>
      <c r="B12" s="50"/>
      <c r="C12" s="50"/>
      <c r="D12" s="56"/>
      <c r="E12" s="56"/>
    </row>
    <row r="13" spans="1:5" ht="15.75">
      <c r="A13" s="69" t="s">
        <v>5</v>
      </c>
      <c r="B13" s="47">
        <v>-385268.25</v>
      </c>
      <c r="C13" s="47">
        <v>-460720.08</v>
      </c>
      <c r="D13" s="47">
        <v>-1216754.13</v>
      </c>
      <c r="E13" s="47">
        <v>-1133794.33</v>
      </c>
    </row>
    <row r="14" spans="1:5" ht="15.75">
      <c r="A14" s="70" t="s">
        <v>79</v>
      </c>
      <c r="B14" s="50">
        <v>-581602.26</v>
      </c>
      <c r="C14" s="50">
        <v>-603215.72</v>
      </c>
      <c r="D14" s="56">
        <v>-1851128.26</v>
      </c>
      <c r="E14" s="56">
        <v>-1689044.85</v>
      </c>
    </row>
    <row r="15" spans="1:5" ht="16.5" thickBot="1">
      <c r="A15" s="71" t="s">
        <v>6</v>
      </c>
      <c r="B15" s="57">
        <v>-31.25</v>
      </c>
      <c r="C15" s="57">
        <v>0</v>
      </c>
      <c r="D15" s="57">
        <v>-31.25</v>
      </c>
      <c r="E15" s="57">
        <v>0</v>
      </c>
    </row>
    <row r="16" spans="1:5" ht="16.5" thickTop="1">
      <c r="A16" s="75"/>
      <c r="B16" s="58"/>
      <c r="C16" s="58"/>
      <c r="D16" s="59"/>
      <c r="E16" s="59"/>
    </row>
    <row r="17" spans="1:5" ht="16.5" thickBot="1">
      <c r="A17" s="71" t="s">
        <v>7</v>
      </c>
      <c r="B17" s="53">
        <v>-966901.76</v>
      </c>
      <c r="C17" s="53">
        <v>-1063935.8</v>
      </c>
      <c r="D17" s="53">
        <v>-3067913.64</v>
      </c>
      <c r="E17" s="53">
        <v>-2822839.18</v>
      </c>
    </row>
    <row r="18" spans="1:5" ht="16.5" thickTop="1">
      <c r="A18" s="75"/>
      <c r="B18" s="58"/>
      <c r="C18" s="58"/>
      <c r="D18" s="59"/>
      <c r="E18" s="59"/>
    </row>
    <row r="19" spans="1:5" ht="16.5" thickBot="1">
      <c r="A19" s="71" t="s">
        <v>8</v>
      </c>
      <c r="B19" s="53">
        <v>49550855.080000006</v>
      </c>
      <c r="C19" s="53">
        <v>51633924.260000005</v>
      </c>
      <c r="D19" s="53">
        <v>164000020.78</v>
      </c>
      <c r="E19" s="53">
        <v>165211775.56</v>
      </c>
    </row>
    <row r="20" spans="1:5" ht="16.5" thickTop="1">
      <c r="A20" s="75"/>
      <c r="B20" s="58"/>
      <c r="C20" s="58"/>
      <c r="D20" s="59"/>
      <c r="E20" s="59"/>
    </row>
    <row r="21" spans="1:5" ht="15.75">
      <c r="A21" s="69" t="s">
        <v>9</v>
      </c>
      <c r="B21" s="47">
        <v>31372.94</v>
      </c>
      <c r="C21" s="47">
        <v>33041.18</v>
      </c>
      <c r="D21" s="47">
        <v>110482.93</v>
      </c>
      <c r="E21" s="47">
        <v>136230.27</v>
      </c>
    </row>
    <row r="22" spans="1:5" ht="16.5" thickBot="1">
      <c r="A22" s="72" t="s">
        <v>10</v>
      </c>
      <c r="B22" s="60">
        <v>-392814.15</v>
      </c>
      <c r="C22" s="60">
        <v>-1898266.51</v>
      </c>
      <c r="D22" s="61">
        <v>-5827223.260000001</v>
      </c>
      <c r="E22" s="61">
        <v>-7302451.13</v>
      </c>
    </row>
    <row r="23" spans="1:5" ht="16.5" thickTop="1">
      <c r="A23" s="65"/>
      <c r="B23" s="62"/>
      <c r="C23" s="62"/>
      <c r="D23" s="62"/>
      <c r="E23" s="62"/>
    </row>
    <row r="24" spans="1:5" ht="15.75">
      <c r="A24" s="68" t="s">
        <v>4</v>
      </c>
      <c r="B24" s="63">
        <v>49189413.870000005</v>
      </c>
      <c r="C24" s="63">
        <v>49768698.93000001</v>
      </c>
      <c r="D24" s="64">
        <v>158283280.45</v>
      </c>
      <c r="E24" s="64">
        <v>158045554.7</v>
      </c>
    </row>
    <row r="25" spans="1:5" ht="16.5" thickBot="1">
      <c r="A25" s="55"/>
      <c r="B25" s="53"/>
      <c r="C25" s="53"/>
      <c r="D25" s="53"/>
      <c r="E25" s="53"/>
    </row>
    <row r="26" spans="1:5" ht="16.5" thickTop="1">
      <c r="A26" s="68"/>
      <c r="B26" s="51"/>
      <c r="C26" s="51"/>
      <c r="D26" s="52"/>
      <c r="E26" s="52"/>
    </row>
    <row r="27" spans="1:5" ht="15.75">
      <c r="A27" s="69" t="s">
        <v>11</v>
      </c>
      <c r="B27" s="47">
        <v>13048</v>
      </c>
      <c r="C27" s="47">
        <v>9740</v>
      </c>
      <c r="D27" s="47">
        <v>39163</v>
      </c>
      <c r="E27" s="47">
        <v>37017</v>
      </c>
    </row>
    <row r="28" spans="1:5" ht="15.75">
      <c r="A28" s="68" t="s">
        <v>12</v>
      </c>
      <c r="B28" s="50">
        <v>-1448.46</v>
      </c>
      <c r="C28" s="50">
        <v>-221.13</v>
      </c>
      <c r="D28" s="52">
        <v>-3247.29</v>
      </c>
      <c r="E28" s="52">
        <v>-2023.38</v>
      </c>
    </row>
    <row r="29" spans="1:5" ht="15.75">
      <c r="A29" s="73"/>
      <c r="B29" s="65"/>
      <c r="C29" s="65"/>
      <c r="D29" s="65"/>
      <c r="E29" s="65"/>
    </row>
    <row r="30" spans="1:5" ht="15.75">
      <c r="A30" s="68" t="s">
        <v>13</v>
      </c>
      <c r="B30" s="51">
        <v>30661.56</v>
      </c>
      <c r="C30" s="51">
        <v>39845.16</v>
      </c>
      <c r="D30" s="52">
        <v>92033.08</v>
      </c>
      <c r="E30" s="52">
        <v>109535.8</v>
      </c>
    </row>
    <row r="31" spans="1:5" ht="16.5" thickBot="1">
      <c r="A31" s="55"/>
      <c r="B31" s="53"/>
      <c r="C31" s="53"/>
      <c r="D31" s="53"/>
      <c r="E31" s="53"/>
    </row>
    <row r="32" spans="1:5" ht="16.5" thickTop="1">
      <c r="A32" s="75"/>
      <c r="B32" s="58"/>
      <c r="C32" s="58"/>
      <c r="D32" s="59"/>
      <c r="E32" s="59"/>
    </row>
    <row r="33" spans="1:5" ht="15.75">
      <c r="A33" s="99" t="s">
        <v>14</v>
      </c>
      <c r="B33" s="66">
        <v>49231674.970000006</v>
      </c>
      <c r="C33" s="66">
        <v>49818062.96</v>
      </c>
      <c r="D33" s="66">
        <v>158411229.24</v>
      </c>
      <c r="E33" s="66">
        <v>158190084.12</v>
      </c>
    </row>
    <row r="34" ht="12.75">
      <c r="A34" s="100"/>
    </row>
    <row r="35" spans="1:5" ht="12.75">
      <c r="A35" s="111" t="s">
        <v>82</v>
      </c>
      <c r="B35" s="112"/>
      <c r="C35" s="112"/>
      <c r="D35" s="112"/>
      <c r="E35" s="112"/>
    </row>
  </sheetData>
  <sheetProtection/>
  <printOptions/>
  <pageMargins left="0.25" right="0.75" top="1" bottom="0.51" header="0.5" footer="0.5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8"/>
  <sheetViews>
    <sheetView zoomScale="75" zoomScaleNormal="75" zoomScalePageLayoutView="0" workbookViewId="0" topLeftCell="A1">
      <selection activeCell="D12" sqref="D12"/>
    </sheetView>
  </sheetViews>
  <sheetFormatPr defaultColWidth="9.140625" defaultRowHeight="12.75"/>
  <cols>
    <col min="1" max="1" width="36.28125" style="0" customWidth="1"/>
    <col min="2" max="3" width="19.140625" style="0" customWidth="1"/>
    <col min="4" max="9" width="27.7109375" style="0" customWidth="1"/>
    <col min="11" max="17" width="18.7109375" style="0" customWidth="1"/>
  </cols>
  <sheetData>
    <row r="1" spans="1:10" ht="15">
      <c r="A1" s="20" t="s">
        <v>1</v>
      </c>
      <c r="B1" s="20"/>
      <c r="C1" s="20"/>
      <c r="D1" s="20"/>
      <c r="E1" s="21"/>
      <c r="F1" s="20"/>
      <c r="G1" s="20"/>
      <c r="H1" s="20"/>
      <c r="I1" s="20"/>
      <c r="J1" s="13"/>
    </row>
    <row r="2" spans="1:10" ht="15">
      <c r="A2" s="21" t="s">
        <v>15</v>
      </c>
      <c r="B2" s="21"/>
      <c r="C2" s="21"/>
      <c r="D2" s="93"/>
      <c r="E2" s="94"/>
      <c r="F2" s="21"/>
      <c r="G2" s="21"/>
      <c r="H2" s="21"/>
      <c r="I2" s="21"/>
      <c r="J2" s="13"/>
    </row>
    <row r="3" spans="1:10" ht="15">
      <c r="A3" s="21"/>
      <c r="B3" s="21"/>
      <c r="C3" s="21"/>
      <c r="D3" s="21"/>
      <c r="E3" s="21"/>
      <c r="F3" s="21"/>
      <c r="G3" s="21"/>
      <c r="H3" s="21"/>
      <c r="I3" s="21"/>
      <c r="J3" s="13"/>
    </row>
    <row r="4" spans="1:10" s="11" customFormat="1" ht="15">
      <c r="A4" s="22"/>
      <c r="B4" s="22" t="s">
        <v>80</v>
      </c>
      <c r="C4" s="22"/>
      <c r="D4" s="22" t="s">
        <v>81</v>
      </c>
      <c r="E4" s="22" t="s">
        <v>19</v>
      </c>
      <c r="F4" s="22" t="s">
        <v>71</v>
      </c>
      <c r="G4" s="23"/>
      <c r="H4" s="22" t="s">
        <v>66</v>
      </c>
      <c r="I4" s="22"/>
      <c r="J4" s="14"/>
    </row>
    <row r="5" spans="1:10" ht="15">
      <c r="A5" s="20" t="s">
        <v>16</v>
      </c>
      <c r="B5" s="24"/>
      <c r="C5" s="25">
        <v>237282970</v>
      </c>
      <c r="D5" s="24"/>
      <c r="E5" s="25">
        <v>253599520</v>
      </c>
      <c r="F5" s="24"/>
      <c r="G5" s="25">
        <v>795233746</v>
      </c>
      <c r="H5" s="24"/>
      <c r="I5" s="25">
        <v>811761714</v>
      </c>
      <c r="J5" s="13"/>
    </row>
    <row r="6" spans="1:10" ht="15">
      <c r="A6" s="20"/>
      <c r="B6" s="24"/>
      <c r="C6" s="25"/>
      <c r="D6" s="24"/>
      <c r="E6" s="25"/>
      <c r="F6" s="24"/>
      <c r="G6" s="25"/>
      <c r="H6" s="24"/>
      <c r="I6" s="25"/>
      <c r="J6" s="13"/>
    </row>
    <row r="7" spans="1:10" ht="15">
      <c r="A7" s="20" t="s">
        <v>17</v>
      </c>
      <c r="B7" s="24">
        <v>18237906</v>
      </c>
      <c r="C7" s="25"/>
      <c r="D7" s="24">
        <v>23343217</v>
      </c>
      <c r="E7" s="25"/>
      <c r="F7" s="24">
        <v>62848521</v>
      </c>
      <c r="G7" s="25"/>
      <c r="H7" s="24">
        <v>69437080</v>
      </c>
      <c r="I7" s="25"/>
      <c r="J7" s="13"/>
    </row>
    <row r="8" spans="1:10" ht="15">
      <c r="A8" s="20" t="s">
        <v>18</v>
      </c>
      <c r="B8" s="24">
        <v>0</v>
      </c>
      <c r="C8" s="25"/>
      <c r="D8" s="24">
        <v>0</v>
      </c>
      <c r="E8" s="25"/>
      <c r="F8" s="24">
        <v>0</v>
      </c>
      <c r="G8" s="25"/>
      <c r="H8" s="24">
        <v>0</v>
      </c>
      <c r="I8" s="25"/>
      <c r="J8" s="13"/>
    </row>
    <row r="9" spans="1:10" ht="15">
      <c r="A9" s="20"/>
      <c r="B9" s="24" t="s">
        <v>19</v>
      </c>
      <c r="C9" s="25">
        <v>18237906</v>
      </c>
      <c r="D9" s="24" t="s">
        <v>19</v>
      </c>
      <c r="E9" s="25">
        <v>23343217</v>
      </c>
      <c r="F9" s="24" t="s">
        <v>19</v>
      </c>
      <c r="G9" s="25">
        <v>62848521</v>
      </c>
      <c r="H9" s="24" t="s">
        <v>19</v>
      </c>
      <c r="I9" s="25">
        <v>69437080</v>
      </c>
      <c r="J9" s="13"/>
    </row>
    <row r="10" spans="1:10" ht="15">
      <c r="A10" s="20" t="s">
        <v>20</v>
      </c>
      <c r="B10" s="24"/>
      <c r="C10" s="25" t="s">
        <v>19</v>
      </c>
      <c r="D10" s="24"/>
      <c r="E10" s="25" t="s">
        <v>19</v>
      </c>
      <c r="F10" s="24"/>
      <c r="G10" s="25" t="s">
        <v>19</v>
      </c>
      <c r="H10" s="24"/>
      <c r="I10" s="25" t="s">
        <v>19</v>
      </c>
      <c r="J10" s="13"/>
    </row>
    <row r="11" spans="1:10" ht="15">
      <c r="A11" s="22" t="s">
        <v>21</v>
      </c>
      <c r="B11" s="26"/>
      <c r="C11" s="27">
        <v>219045064</v>
      </c>
      <c r="D11" s="26"/>
      <c r="E11" s="27">
        <v>230256303</v>
      </c>
      <c r="F11" s="26" t="s">
        <v>19</v>
      </c>
      <c r="G11" s="27">
        <v>732385225</v>
      </c>
      <c r="H11" s="26" t="s">
        <v>19</v>
      </c>
      <c r="I11" s="27">
        <v>742324634</v>
      </c>
      <c r="J11" s="13"/>
    </row>
    <row r="12" spans="1:10" ht="15">
      <c r="A12" s="20" t="s">
        <v>22</v>
      </c>
      <c r="B12" s="24"/>
      <c r="C12" s="25"/>
      <c r="D12" s="24"/>
      <c r="E12" s="25"/>
      <c r="F12" s="24"/>
      <c r="G12" s="25"/>
      <c r="H12" s="24"/>
      <c r="I12" s="25"/>
      <c r="J12" s="13"/>
    </row>
    <row r="13" spans="1:10" ht="15">
      <c r="A13" s="20" t="s">
        <v>23</v>
      </c>
      <c r="B13" s="24">
        <v>277910</v>
      </c>
      <c r="C13" s="25"/>
      <c r="D13" s="24">
        <v>276237</v>
      </c>
      <c r="E13" s="25"/>
      <c r="F13" s="24">
        <v>874800</v>
      </c>
      <c r="G13" s="25"/>
      <c r="H13" s="24">
        <v>878642</v>
      </c>
      <c r="I13" s="25"/>
      <c r="J13" s="13"/>
    </row>
    <row r="14" spans="1:10" ht="15">
      <c r="A14" s="20" t="s">
        <v>24</v>
      </c>
      <c r="B14" s="24" t="s">
        <v>19</v>
      </c>
      <c r="C14" s="25">
        <v>277910</v>
      </c>
      <c r="D14" s="24" t="s">
        <v>19</v>
      </c>
      <c r="E14" s="25">
        <v>276237</v>
      </c>
      <c r="F14" s="24" t="s">
        <v>19</v>
      </c>
      <c r="G14" s="25">
        <v>874800</v>
      </c>
      <c r="H14" s="24" t="s">
        <v>19</v>
      </c>
      <c r="I14" s="25">
        <v>878642</v>
      </c>
      <c r="J14" s="13"/>
    </row>
    <row r="15" spans="1:10" ht="15">
      <c r="A15" s="20" t="s">
        <v>25</v>
      </c>
      <c r="B15" s="24">
        <v>6457801</v>
      </c>
      <c r="C15" s="25"/>
      <c r="D15" s="24">
        <v>6788648</v>
      </c>
      <c r="E15" s="25"/>
      <c r="F15" s="24">
        <v>21623112</v>
      </c>
      <c r="G15" s="25"/>
      <c r="H15" s="24">
        <v>21874765</v>
      </c>
      <c r="I15" s="25"/>
      <c r="J15" s="13"/>
    </row>
    <row r="16" spans="1:10" ht="15">
      <c r="A16" s="20"/>
      <c r="B16" s="24"/>
      <c r="C16" s="25">
        <v>6735711</v>
      </c>
      <c r="D16" s="24"/>
      <c r="E16" s="25">
        <v>7064885</v>
      </c>
      <c r="F16" s="24"/>
      <c r="G16" s="25">
        <v>22497912</v>
      </c>
      <c r="H16" s="24"/>
      <c r="I16" s="25">
        <v>22753407</v>
      </c>
      <c r="J16" s="13"/>
    </row>
    <row r="17" spans="1:10" ht="15">
      <c r="A17" s="22" t="s">
        <v>26</v>
      </c>
      <c r="B17" s="26"/>
      <c r="C17" s="27">
        <v>212309353</v>
      </c>
      <c r="D17" s="26"/>
      <c r="E17" s="27">
        <v>223191418</v>
      </c>
      <c r="F17" s="26"/>
      <c r="G17" s="27">
        <v>709887313</v>
      </c>
      <c r="H17" s="26"/>
      <c r="I17" s="27">
        <v>719571227</v>
      </c>
      <c r="J17" s="13"/>
    </row>
    <row r="18" spans="1:10" ht="15">
      <c r="A18" s="20" t="s">
        <v>27</v>
      </c>
      <c r="B18" s="24"/>
      <c r="C18" s="25"/>
      <c r="D18" s="24"/>
      <c r="E18" s="25"/>
      <c r="F18" s="24"/>
      <c r="G18" s="25"/>
      <c r="H18" s="24"/>
      <c r="I18" s="25"/>
      <c r="J18" s="13"/>
    </row>
    <row r="19" spans="1:10" ht="15">
      <c r="A19" s="20" t="s">
        <v>28</v>
      </c>
      <c r="B19" s="24">
        <v>726780</v>
      </c>
      <c r="C19" s="25"/>
      <c r="D19" s="24">
        <v>773357</v>
      </c>
      <c r="E19" s="25"/>
      <c r="F19" s="24">
        <v>1865594</v>
      </c>
      <c r="G19" s="25"/>
      <c r="H19" s="24">
        <v>1547006</v>
      </c>
      <c r="I19" s="25"/>
      <c r="J19" s="13"/>
    </row>
    <row r="20" spans="1:10" ht="15">
      <c r="A20" s="20" t="s">
        <v>67</v>
      </c>
      <c r="B20" s="24">
        <v>0</v>
      </c>
      <c r="C20" s="25"/>
      <c r="D20" s="24">
        <v>0</v>
      </c>
      <c r="E20" s="25"/>
      <c r="F20" s="24">
        <v>0</v>
      </c>
      <c r="G20" s="25"/>
      <c r="H20" s="24">
        <v>0</v>
      </c>
      <c r="I20" s="25"/>
      <c r="J20" s="13"/>
    </row>
    <row r="21" spans="1:10" ht="15">
      <c r="A21" s="20" t="s">
        <v>29</v>
      </c>
      <c r="B21" s="24">
        <v>5906</v>
      </c>
      <c r="C21" s="25"/>
      <c r="D21" s="24">
        <v>0</v>
      </c>
      <c r="E21" s="25"/>
      <c r="F21" s="24">
        <v>13015</v>
      </c>
      <c r="G21" s="25"/>
      <c r="H21" s="24">
        <v>13706</v>
      </c>
      <c r="I21" s="25"/>
      <c r="J21" s="13"/>
    </row>
    <row r="22" spans="1:10" ht="15.75">
      <c r="A22" s="20" t="s">
        <v>68</v>
      </c>
      <c r="B22" s="24">
        <v>739940</v>
      </c>
      <c r="C22" s="25"/>
      <c r="D22" s="24">
        <v>771962</v>
      </c>
      <c r="E22" s="25"/>
      <c r="F22" s="24">
        <v>1366274</v>
      </c>
      <c r="G22" s="25"/>
      <c r="H22" s="24">
        <v>1312279</v>
      </c>
      <c r="I22" s="25"/>
      <c r="J22" s="15"/>
    </row>
    <row r="23" spans="1:10" s="17" customFormat="1" ht="15">
      <c r="A23" s="20" t="s">
        <v>30</v>
      </c>
      <c r="B23" s="24">
        <v>389782</v>
      </c>
      <c r="C23" s="25"/>
      <c r="D23" s="24">
        <v>471013</v>
      </c>
      <c r="E23" s="25"/>
      <c r="F23" s="24">
        <v>1018791</v>
      </c>
      <c r="G23" s="25"/>
      <c r="H23" s="24">
        <v>1007317</v>
      </c>
      <c r="I23" s="25"/>
      <c r="J23" s="16"/>
    </row>
    <row r="24" spans="1:17" ht="15">
      <c r="A24" s="20" t="s">
        <v>31</v>
      </c>
      <c r="B24" s="24">
        <v>276259</v>
      </c>
      <c r="C24" s="25"/>
      <c r="D24" s="24">
        <v>549794</v>
      </c>
      <c r="E24" s="25"/>
      <c r="F24" s="24">
        <v>2365239</v>
      </c>
      <c r="G24" s="25"/>
      <c r="H24" s="24">
        <v>2361648</v>
      </c>
      <c r="I24" s="25"/>
      <c r="J24" s="18"/>
      <c r="K24" s="18"/>
      <c r="L24" s="18"/>
      <c r="M24" s="18"/>
      <c r="N24" s="18"/>
      <c r="O24" s="18"/>
      <c r="P24" s="18"/>
      <c r="Q24" s="18"/>
    </row>
    <row r="25" spans="1:17" ht="15">
      <c r="A25" s="20" t="s">
        <v>32</v>
      </c>
      <c r="B25" s="24">
        <v>127617</v>
      </c>
      <c r="C25" s="25"/>
      <c r="D25" s="24">
        <v>143992</v>
      </c>
      <c r="E25" s="25"/>
      <c r="F25" s="24">
        <v>528465</v>
      </c>
      <c r="G25" s="25"/>
      <c r="H25" s="24">
        <v>427422</v>
      </c>
      <c r="I25" s="25"/>
      <c r="J25" s="18"/>
      <c r="K25" s="18"/>
      <c r="L25" s="18"/>
      <c r="M25" s="18"/>
      <c r="N25" s="18"/>
      <c r="O25" s="18"/>
      <c r="P25" s="18"/>
      <c r="Q25" s="18"/>
    </row>
    <row r="26" spans="1:17" ht="15">
      <c r="A26" s="20"/>
      <c r="B26" s="24"/>
      <c r="C26" s="25"/>
      <c r="D26" s="24"/>
      <c r="E26" s="25"/>
      <c r="F26" s="24"/>
      <c r="G26" s="25"/>
      <c r="H26" s="24"/>
      <c r="I26" s="25"/>
      <c r="J26" s="18"/>
      <c r="K26" s="18"/>
      <c r="L26" s="18"/>
      <c r="M26" s="18"/>
      <c r="N26" s="18"/>
      <c r="O26" s="18"/>
      <c r="P26" s="18"/>
      <c r="Q26" s="18"/>
    </row>
    <row r="27" spans="1:17" ht="15">
      <c r="A27" s="20" t="s">
        <v>7</v>
      </c>
      <c r="B27" s="24"/>
      <c r="C27" s="25">
        <v>2266284</v>
      </c>
      <c r="D27" s="24"/>
      <c r="E27" s="25">
        <v>2710118</v>
      </c>
      <c r="F27" s="24"/>
      <c r="G27" s="25">
        <v>7157378</v>
      </c>
      <c r="H27" s="24"/>
      <c r="I27" s="25">
        <v>6669378</v>
      </c>
      <c r="J27" s="18"/>
      <c r="K27" s="18"/>
      <c r="L27" s="18"/>
      <c r="M27" s="18"/>
      <c r="N27" s="18"/>
      <c r="O27" s="18"/>
      <c r="P27" s="18"/>
      <c r="Q27" s="18"/>
    </row>
    <row r="28" spans="1:17" ht="15">
      <c r="A28" s="20"/>
      <c r="B28" s="24"/>
      <c r="C28" s="25" t="s">
        <v>19</v>
      </c>
      <c r="D28" s="24"/>
      <c r="E28" s="25" t="s">
        <v>19</v>
      </c>
      <c r="F28" s="24"/>
      <c r="G28" s="25" t="s">
        <v>19</v>
      </c>
      <c r="H28" s="24"/>
      <c r="I28" s="25" t="s">
        <v>19</v>
      </c>
      <c r="J28" s="18"/>
      <c r="K28" s="18"/>
      <c r="L28" s="18"/>
      <c r="M28" s="18"/>
      <c r="N28" s="18"/>
      <c r="O28" s="18"/>
      <c r="P28" s="18"/>
      <c r="Q28" s="18"/>
    </row>
    <row r="29" spans="1:17" ht="15.75" thickBot="1">
      <c r="A29" s="22" t="s">
        <v>33</v>
      </c>
      <c r="B29" s="26"/>
      <c r="C29" s="27">
        <v>210043069</v>
      </c>
      <c r="D29" s="26"/>
      <c r="E29" s="27">
        <v>220481300</v>
      </c>
      <c r="F29" s="26"/>
      <c r="G29" s="27">
        <v>702729935</v>
      </c>
      <c r="H29" s="26"/>
      <c r="I29" s="27">
        <v>712901849</v>
      </c>
      <c r="J29" s="18"/>
      <c r="K29" s="18"/>
      <c r="L29" s="18"/>
      <c r="M29" s="18"/>
      <c r="N29" s="18"/>
      <c r="O29" s="18"/>
      <c r="P29" s="18"/>
      <c r="Q29" s="18"/>
    </row>
    <row r="30" spans="1:17" ht="15.75" thickTop="1">
      <c r="A30" s="28" t="s">
        <v>19</v>
      </c>
      <c r="B30" s="29" t="s">
        <v>19</v>
      </c>
      <c r="C30" s="30"/>
      <c r="D30" s="29" t="s">
        <v>19</v>
      </c>
      <c r="E30" s="30"/>
      <c r="F30" s="29"/>
      <c r="G30" s="30"/>
      <c r="H30" s="29"/>
      <c r="I30" s="30"/>
      <c r="J30" s="18"/>
      <c r="K30" s="18"/>
      <c r="L30" s="18"/>
      <c r="M30" s="18"/>
      <c r="N30" s="18"/>
      <c r="O30" s="18"/>
      <c r="P30" s="18"/>
      <c r="Q30" s="18"/>
    </row>
    <row r="31" spans="1:17" ht="15">
      <c r="A31" s="20" t="s">
        <v>76</v>
      </c>
      <c r="B31" s="24"/>
      <c r="C31" s="25">
        <v>117533184</v>
      </c>
      <c r="D31" s="24"/>
      <c r="E31" s="25">
        <v>113768403</v>
      </c>
      <c r="F31" s="24"/>
      <c r="G31" s="25">
        <v>371776761</v>
      </c>
      <c r="H31" s="24"/>
      <c r="I31" s="25">
        <v>352134526</v>
      </c>
      <c r="J31" s="18"/>
      <c r="K31" s="18"/>
      <c r="L31" s="18"/>
      <c r="M31" s="18"/>
      <c r="N31" s="18"/>
      <c r="O31" s="18"/>
      <c r="P31" s="18"/>
      <c r="Q31" s="18"/>
    </row>
    <row r="32" spans="1:17" ht="15">
      <c r="A32" s="20" t="s">
        <v>34</v>
      </c>
      <c r="B32" s="24">
        <v>9239538</v>
      </c>
      <c r="C32" s="25"/>
      <c r="D32" s="24">
        <v>9525175</v>
      </c>
      <c r="E32" s="25"/>
      <c r="F32" s="24">
        <v>27809609</v>
      </c>
      <c r="G32" s="25"/>
      <c r="H32" s="24">
        <v>27221192</v>
      </c>
      <c r="I32" s="25"/>
      <c r="J32" s="18"/>
      <c r="K32" s="18"/>
      <c r="L32" s="18"/>
      <c r="M32" s="18"/>
      <c r="N32" s="18"/>
      <c r="O32" s="18"/>
      <c r="P32" s="18"/>
      <c r="Q32" s="18"/>
    </row>
    <row r="33" spans="1:17" ht="15">
      <c r="A33" s="20" t="s">
        <v>35</v>
      </c>
      <c r="B33" s="24">
        <v>33922</v>
      </c>
      <c r="C33" s="25"/>
      <c r="D33" s="24">
        <v>140179</v>
      </c>
      <c r="E33" s="25"/>
      <c r="F33" s="24">
        <v>120452</v>
      </c>
      <c r="G33" s="25"/>
      <c r="H33" s="24">
        <v>225412</v>
      </c>
      <c r="I33" s="25"/>
      <c r="J33" s="18"/>
      <c r="K33" s="18"/>
      <c r="L33" s="18"/>
      <c r="M33" s="18"/>
      <c r="N33" s="18"/>
      <c r="O33" s="18"/>
      <c r="P33" s="18"/>
      <c r="Q33" s="18"/>
    </row>
    <row r="34" spans="1:17" ht="15">
      <c r="A34" s="20" t="s">
        <v>36</v>
      </c>
      <c r="B34" s="24">
        <v>0</v>
      </c>
      <c r="C34" s="25"/>
      <c r="D34" s="24">
        <v>0</v>
      </c>
      <c r="E34" s="25"/>
      <c r="F34" s="24">
        <v>0</v>
      </c>
      <c r="G34" s="25"/>
      <c r="H34" s="24">
        <v>0</v>
      </c>
      <c r="I34" s="25"/>
      <c r="J34" s="18"/>
      <c r="K34" s="18"/>
      <c r="L34" s="18"/>
      <c r="M34" s="18"/>
      <c r="N34" s="18"/>
      <c r="O34" s="18"/>
      <c r="P34" s="18"/>
      <c r="Q34" s="18"/>
    </row>
    <row r="35" spans="1:17" ht="15">
      <c r="A35" s="20" t="s">
        <v>37</v>
      </c>
      <c r="B35" s="24">
        <v>21394902</v>
      </c>
      <c r="C35" s="25"/>
      <c r="D35" s="24">
        <v>15242183</v>
      </c>
      <c r="E35" s="25"/>
      <c r="F35" s="24">
        <v>64484858</v>
      </c>
      <c r="G35" s="25"/>
      <c r="H35" s="24">
        <v>49419240</v>
      </c>
      <c r="I35" s="25"/>
      <c r="J35" s="18"/>
      <c r="K35" s="18"/>
      <c r="L35" s="18"/>
      <c r="M35" s="18"/>
      <c r="N35" s="18"/>
      <c r="O35" s="18"/>
      <c r="P35" s="18"/>
      <c r="Q35" s="18"/>
    </row>
    <row r="36" spans="1:17" ht="15">
      <c r="A36" s="20" t="s">
        <v>24</v>
      </c>
      <c r="B36" s="24"/>
      <c r="C36" s="25">
        <v>30668362</v>
      </c>
      <c r="D36" s="24"/>
      <c r="E36" s="25">
        <v>24907537</v>
      </c>
      <c r="F36" s="24"/>
      <c r="G36" s="25">
        <v>92414919</v>
      </c>
      <c r="H36" s="24"/>
      <c r="I36" s="25">
        <v>76865844</v>
      </c>
      <c r="J36" s="18"/>
      <c r="K36" s="18"/>
      <c r="L36" s="18"/>
      <c r="M36" s="18"/>
      <c r="N36" s="18"/>
      <c r="O36" s="18"/>
      <c r="P36" s="18"/>
      <c r="Q36" s="18"/>
    </row>
    <row r="37" spans="1:17" ht="15">
      <c r="A37" s="20" t="s">
        <v>77</v>
      </c>
      <c r="B37" s="24">
        <v>1716505</v>
      </c>
      <c r="C37" s="25"/>
      <c r="D37" s="24">
        <v>1758395</v>
      </c>
      <c r="E37" s="25"/>
      <c r="F37" s="24">
        <v>5524233</v>
      </c>
      <c r="G37" s="25"/>
      <c r="H37" s="24">
        <v>5425875</v>
      </c>
      <c r="I37" s="25"/>
      <c r="J37" s="18"/>
      <c r="K37" s="18"/>
      <c r="L37" s="18"/>
      <c r="M37" s="18"/>
      <c r="N37" s="18"/>
      <c r="O37" s="18"/>
      <c r="P37" s="18"/>
      <c r="Q37" s="18"/>
    </row>
    <row r="38" spans="1:17" ht="15">
      <c r="A38" s="20"/>
      <c r="B38" s="24" t="s">
        <v>19</v>
      </c>
      <c r="C38" s="25"/>
      <c r="D38" s="24" t="s">
        <v>19</v>
      </c>
      <c r="E38" s="25"/>
      <c r="F38" s="24" t="s">
        <v>19</v>
      </c>
      <c r="G38" s="25"/>
      <c r="H38" s="24" t="s">
        <v>19</v>
      </c>
      <c r="I38" s="25"/>
      <c r="J38" s="18"/>
      <c r="K38" s="18"/>
      <c r="L38" s="18"/>
      <c r="M38" s="18"/>
      <c r="N38" s="18"/>
      <c r="O38" s="18"/>
      <c r="P38" s="18"/>
      <c r="Q38" s="18"/>
    </row>
    <row r="39" spans="1:17" ht="15">
      <c r="A39" s="22" t="s">
        <v>38</v>
      </c>
      <c r="B39" s="26"/>
      <c r="C39" s="27">
        <v>85148317</v>
      </c>
      <c r="D39" s="26"/>
      <c r="E39" s="27">
        <v>87102471</v>
      </c>
      <c r="F39" s="26"/>
      <c r="G39" s="27">
        <v>273837609</v>
      </c>
      <c r="H39" s="26"/>
      <c r="I39" s="27">
        <v>269842807</v>
      </c>
      <c r="J39" s="18"/>
      <c r="K39" s="18"/>
      <c r="L39" s="18"/>
      <c r="M39" s="18"/>
      <c r="N39" s="18"/>
      <c r="O39" s="18"/>
      <c r="P39" s="18"/>
      <c r="Q39" s="18"/>
    </row>
    <row r="40" spans="1:17" ht="15">
      <c r="A40" s="20" t="s">
        <v>39</v>
      </c>
      <c r="B40" s="24">
        <v>3421190</v>
      </c>
      <c r="C40" s="25"/>
      <c r="D40" s="24">
        <v>3548328</v>
      </c>
      <c r="E40" s="25"/>
      <c r="F40" s="24">
        <v>10888990</v>
      </c>
      <c r="G40" s="25"/>
      <c r="H40" s="24">
        <v>9935558</v>
      </c>
      <c r="I40" s="25"/>
      <c r="J40" s="18"/>
      <c r="K40" s="18"/>
      <c r="L40" s="18"/>
      <c r="M40" s="18"/>
      <c r="N40" s="18"/>
      <c r="O40" s="18"/>
      <c r="P40" s="18"/>
      <c r="Q40" s="18"/>
    </row>
    <row r="41" spans="1:17" ht="15">
      <c r="A41" s="20" t="s">
        <v>40</v>
      </c>
      <c r="B41" s="24">
        <v>184</v>
      </c>
      <c r="C41" s="25"/>
      <c r="D41" s="24">
        <v>0</v>
      </c>
      <c r="E41" s="25"/>
      <c r="F41" s="24">
        <v>184</v>
      </c>
      <c r="G41" s="25"/>
      <c r="H41" s="24">
        <v>0</v>
      </c>
      <c r="I41" s="25"/>
      <c r="J41" s="18"/>
      <c r="K41" s="18"/>
      <c r="L41" s="18"/>
      <c r="M41" s="18"/>
      <c r="N41" s="18"/>
      <c r="O41" s="18"/>
      <c r="P41" s="18"/>
      <c r="Q41" s="18"/>
    </row>
    <row r="42" spans="1:17" ht="15">
      <c r="A42" s="20"/>
      <c r="B42" s="24" t="s">
        <v>19</v>
      </c>
      <c r="C42" s="25"/>
      <c r="D42" s="24" t="s">
        <v>19</v>
      </c>
      <c r="E42" s="25"/>
      <c r="F42" s="24" t="s">
        <v>19</v>
      </c>
      <c r="G42" s="25"/>
      <c r="H42" s="24" t="s">
        <v>19</v>
      </c>
      <c r="I42" s="25"/>
      <c r="J42" s="18"/>
      <c r="K42" s="18"/>
      <c r="L42" s="18"/>
      <c r="M42" s="18"/>
      <c r="N42" s="18"/>
      <c r="O42" s="18"/>
      <c r="P42" s="18"/>
      <c r="Q42" s="18"/>
    </row>
    <row r="43" spans="1:17" ht="15">
      <c r="A43" s="20" t="s">
        <v>7</v>
      </c>
      <c r="B43" s="24">
        <v>3421374</v>
      </c>
      <c r="C43" s="25"/>
      <c r="D43" s="24">
        <v>3548328</v>
      </c>
      <c r="E43" s="25"/>
      <c r="F43" s="24">
        <v>10889174</v>
      </c>
      <c r="G43" s="25"/>
      <c r="H43" s="24">
        <v>9935558</v>
      </c>
      <c r="I43" s="25"/>
      <c r="J43" s="18"/>
      <c r="K43" s="18"/>
      <c r="L43" s="18"/>
      <c r="M43" s="18"/>
      <c r="N43" s="18"/>
      <c r="O43" s="18"/>
      <c r="P43" s="18"/>
      <c r="Q43" s="18"/>
    </row>
    <row r="44" spans="1:17" ht="15.75" thickBot="1">
      <c r="A44" s="22" t="s">
        <v>78</v>
      </c>
      <c r="B44" s="26"/>
      <c r="C44" s="27">
        <v>81726943</v>
      </c>
      <c r="D44" s="26"/>
      <c r="E44" s="27">
        <v>83554143</v>
      </c>
      <c r="F44" s="26"/>
      <c r="G44" s="27">
        <v>262948435</v>
      </c>
      <c r="H44" s="26"/>
      <c r="I44" s="27">
        <v>259907249</v>
      </c>
      <c r="J44" s="18"/>
      <c r="K44" s="18"/>
      <c r="L44" s="18"/>
      <c r="M44" s="18"/>
      <c r="N44" s="18"/>
      <c r="O44" s="18"/>
      <c r="P44" s="18"/>
      <c r="Q44" s="18"/>
    </row>
    <row r="45" spans="1:17" ht="15.75" thickTop="1">
      <c r="A45" s="31"/>
      <c r="B45" s="29"/>
      <c r="C45" s="30"/>
      <c r="D45" s="29"/>
      <c r="E45" s="30"/>
      <c r="F45" s="29"/>
      <c r="G45" s="30"/>
      <c r="H45" s="29"/>
      <c r="I45" s="30"/>
      <c r="J45" s="18"/>
      <c r="K45" s="18"/>
      <c r="L45" s="18"/>
      <c r="M45" s="18"/>
      <c r="N45" s="18"/>
      <c r="O45" s="18"/>
      <c r="P45" s="18"/>
      <c r="Q45" s="18"/>
    </row>
    <row r="46" spans="1:17" ht="15.75" thickBot="1">
      <c r="A46" s="22" t="s">
        <v>41</v>
      </c>
      <c r="B46" s="26"/>
      <c r="C46" s="27">
        <v>291770012</v>
      </c>
      <c r="D46" s="26"/>
      <c r="E46" s="27">
        <v>304035443</v>
      </c>
      <c r="F46" s="26"/>
      <c r="G46" s="27">
        <v>965678370</v>
      </c>
      <c r="H46" s="26"/>
      <c r="I46" s="27">
        <v>972809098</v>
      </c>
      <c r="J46" s="18"/>
      <c r="K46" s="18"/>
      <c r="L46" s="18"/>
      <c r="M46" s="18"/>
      <c r="N46" s="18"/>
      <c r="O46" s="18"/>
      <c r="P46" s="18"/>
      <c r="Q46" s="18"/>
    </row>
    <row r="47" spans="1:17" ht="15.75" thickTop="1">
      <c r="A47" s="31"/>
      <c r="B47" s="29"/>
      <c r="C47" s="30"/>
      <c r="D47" s="29"/>
      <c r="E47" s="30"/>
      <c r="F47" s="29"/>
      <c r="G47" s="30"/>
      <c r="H47" s="29"/>
      <c r="I47" s="30"/>
      <c r="J47" s="18"/>
      <c r="K47" s="18"/>
      <c r="L47" s="18"/>
      <c r="M47" s="18"/>
      <c r="N47" s="18"/>
      <c r="O47" s="18"/>
      <c r="P47" s="18"/>
      <c r="Q47" s="18"/>
    </row>
    <row r="48" spans="1:17" ht="15">
      <c r="A48" s="20" t="s">
        <v>69</v>
      </c>
      <c r="B48" s="24"/>
      <c r="C48" s="25">
        <v>184547</v>
      </c>
      <c r="D48" s="24"/>
      <c r="E48" s="25">
        <v>194360</v>
      </c>
      <c r="F48" s="24"/>
      <c r="G48" s="25">
        <v>649900</v>
      </c>
      <c r="H48" s="24"/>
      <c r="I48" s="25">
        <v>801355</v>
      </c>
      <c r="J48" s="18"/>
      <c r="K48" s="18"/>
      <c r="L48" s="18"/>
      <c r="M48" s="18"/>
      <c r="N48" s="18"/>
      <c r="O48" s="18"/>
      <c r="P48" s="18"/>
      <c r="Q48" s="18"/>
    </row>
    <row r="49" spans="1:17" ht="15">
      <c r="A49" s="20" t="s">
        <v>70</v>
      </c>
      <c r="B49" s="24"/>
      <c r="C49" s="25">
        <v>-2310671</v>
      </c>
      <c r="D49" s="24"/>
      <c r="E49" s="25">
        <v>-11166274</v>
      </c>
      <c r="F49" s="24"/>
      <c r="G49" s="25">
        <v>-34277783</v>
      </c>
      <c r="H49" s="24"/>
      <c r="I49" s="25">
        <v>-42955595</v>
      </c>
      <c r="J49" s="18"/>
      <c r="K49" s="18"/>
      <c r="L49" s="18"/>
      <c r="M49" s="18"/>
      <c r="N49" s="18"/>
      <c r="O49" s="18"/>
      <c r="P49" s="18"/>
      <c r="Q49" s="18"/>
    </row>
    <row r="50" spans="1:17" ht="15.75" thickBot="1">
      <c r="A50" s="32" t="s">
        <v>42</v>
      </c>
      <c r="B50" s="26"/>
      <c r="C50" s="27">
        <v>-2126124</v>
      </c>
      <c r="D50" s="26"/>
      <c r="E50" s="27">
        <v>-10971914</v>
      </c>
      <c r="F50" s="26"/>
      <c r="G50" s="27">
        <v>-33627883</v>
      </c>
      <c r="H50" s="26"/>
      <c r="I50" s="27">
        <v>-42154240</v>
      </c>
      <c r="J50" s="18"/>
      <c r="K50" s="18"/>
      <c r="L50" s="18"/>
      <c r="M50" s="18"/>
      <c r="N50" s="18"/>
      <c r="O50" s="18"/>
      <c r="P50" s="18"/>
      <c r="Q50" s="18"/>
    </row>
    <row r="51" spans="1:17" ht="15.75" thickTop="1">
      <c r="A51" s="31"/>
      <c r="B51" s="29"/>
      <c r="C51" s="30"/>
      <c r="D51" s="29"/>
      <c r="E51" s="30"/>
      <c r="F51" s="29"/>
      <c r="G51" s="30"/>
      <c r="H51" s="29"/>
      <c r="I51" s="30"/>
      <c r="J51" s="18"/>
      <c r="K51" s="18"/>
      <c r="L51" s="18"/>
      <c r="M51" s="18"/>
      <c r="N51" s="18"/>
      <c r="O51" s="18"/>
      <c r="P51" s="18"/>
      <c r="Q51" s="18"/>
    </row>
    <row r="52" spans="1:17" ht="15.75" thickBot="1">
      <c r="A52" s="22" t="s">
        <v>43</v>
      </c>
      <c r="B52" s="26"/>
      <c r="C52" s="27">
        <v>289643888</v>
      </c>
      <c r="D52" s="26"/>
      <c r="E52" s="27">
        <v>293063529</v>
      </c>
      <c r="F52" s="26"/>
      <c r="G52" s="27">
        <v>932050487</v>
      </c>
      <c r="H52" s="26"/>
      <c r="I52" s="27">
        <v>930654858</v>
      </c>
      <c r="J52" s="18"/>
      <c r="K52" s="18"/>
      <c r="L52" s="18"/>
      <c r="M52" s="18"/>
      <c r="N52" s="18"/>
      <c r="O52" s="18"/>
      <c r="P52" s="18"/>
      <c r="Q52" s="18"/>
    </row>
    <row r="53" spans="1:17" ht="15.75" thickTop="1">
      <c r="A53" s="31"/>
      <c r="B53" s="29"/>
      <c r="C53" s="30"/>
      <c r="D53" s="29"/>
      <c r="E53" s="30"/>
      <c r="F53" s="29"/>
      <c r="G53" s="30"/>
      <c r="H53" s="29"/>
      <c r="I53" s="30"/>
      <c r="J53" s="18"/>
      <c r="K53" s="18"/>
      <c r="L53" s="18"/>
      <c r="M53" s="18"/>
      <c r="N53" s="18"/>
      <c r="O53" s="18"/>
      <c r="P53" s="18"/>
      <c r="Q53" s="18"/>
    </row>
    <row r="54" spans="1:17" ht="15">
      <c r="A54" s="20" t="s">
        <v>44</v>
      </c>
      <c r="B54" s="24"/>
      <c r="C54" s="25">
        <v>145089</v>
      </c>
      <c r="D54" s="24"/>
      <c r="E54" s="25">
        <v>108333</v>
      </c>
      <c r="F54" s="24"/>
      <c r="G54" s="25">
        <v>435501</v>
      </c>
      <c r="H54" s="24"/>
      <c r="I54" s="25">
        <v>411655</v>
      </c>
      <c r="J54" s="18"/>
      <c r="K54" s="18"/>
      <c r="L54" s="18"/>
      <c r="M54" s="18"/>
      <c r="N54" s="18"/>
      <c r="O54" s="18"/>
      <c r="P54" s="18"/>
      <c r="Q54" s="18"/>
    </row>
    <row r="55" spans="1:17" ht="15">
      <c r="A55" s="20" t="s">
        <v>12</v>
      </c>
      <c r="B55" s="24"/>
      <c r="C55" s="25">
        <v>-16094</v>
      </c>
      <c r="D55" s="24"/>
      <c r="E55" s="25">
        <v>-2457</v>
      </c>
      <c r="F55" s="24"/>
      <c r="G55" s="25">
        <v>-36081</v>
      </c>
      <c r="H55" s="24"/>
      <c r="I55" s="25">
        <v>-22482</v>
      </c>
      <c r="J55" s="18"/>
      <c r="K55" s="18"/>
      <c r="L55" s="18"/>
      <c r="M55" s="18"/>
      <c r="N55" s="18"/>
      <c r="O55" s="18"/>
      <c r="P55" s="18"/>
      <c r="Q55" s="18"/>
    </row>
    <row r="56" spans="1:17" ht="15">
      <c r="A56" s="33" t="s">
        <v>45</v>
      </c>
      <c r="B56" s="34"/>
      <c r="C56" s="35">
        <v>128995</v>
      </c>
      <c r="D56" s="34"/>
      <c r="E56" s="35">
        <v>105876</v>
      </c>
      <c r="F56" s="34"/>
      <c r="G56" s="35">
        <v>399420</v>
      </c>
      <c r="H56" s="34"/>
      <c r="I56" s="35">
        <v>389173</v>
      </c>
      <c r="J56" s="18"/>
      <c r="K56" s="18"/>
      <c r="L56" s="18"/>
      <c r="M56" s="18"/>
      <c r="N56" s="18"/>
      <c r="O56" s="18"/>
      <c r="P56" s="18"/>
      <c r="Q56" s="18"/>
    </row>
    <row r="57" spans="1:9" ht="15">
      <c r="A57" s="95"/>
      <c r="B57" s="95"/>
      <c r="C57" s="95"/>
      <c r="D57" s="95"/>
      <c r="E57" s="95"/>
      <c r="F57" s="95"/>
      <c r="G57" s="95"/>
      <c r="H57" s="95"/>
      <c r="I57" s="95"/>
    </row>
    <row r="58" spans="1:9" ht="15">
      <c r="A58" s="96" t="s">
        <v>83</v>
      </c>
      <c r="B58" s="97"/>
      <c r="C58" s="97"/>
      <c r="D58" s="97"/>
      <c r="E58" s="97"/>
      <c r="F58" s="97"/>
      <c r="G58" s="97"/>
      <c r="H58" s="98"/>
      <c r="I58" s="98"/>
    </row>
  </sheetData>
  <sheetProtection/>
  <printOptions/>
  <pageMargins left="0.25" right="0.26" top="1" bottom="0.53" header="0.5" footer="0.5"/>
  <pageSetup horizontalDpi="600" verticalDpi="600" orientation="landscape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tabSelected="1" view="pageBreakPreview" zoomScale="75" zoomScaleSheetLayoutView="75" zoomScalePageLayoutView="0" workbookViewId="0" topLeftCell="A1">
      <selection activeCell="K10" sqref="K10"/>
    </sheetView>
  </sheetViews>
  <sheetFormatPr defaultColWidth="9.140625" defaultRowHeight="12.75"/>
  <cols>
    <col min="1" max="4" width="18.00390625" style="0" bestFit="1" customWidth="1"/>
    <col min="5" max="5" width="19.421875" style="0" bestFit="1" customWidth="1"/>
    <col min="6" max="6" width="21.140625" style="0" customWidth="1"/>
    <col min="7" max="7" width="23.57421875" style="0" customWidth="1"/>
  </cols>
  <sheetData>
    <row r="1" spans="1:12" ht="15">
      <c r="A1" s="67"/>
      <c r="B1" s="21"/>
      <c r="C1" s="21"/>
      <c r="D1" s="21"/>
      <c r="E1" s="21"/>
      <c r="F1" s="21"/>
      <c r="G1" s="21"/>
      <c r="H1" s="3"/>
      <c r="I1" s="3"/>
      <c r="J1" s="3"/>
      <c r="K1" s="3"/>
      <c r="L1" s="3"/>
    </row>
    <row r="2" spans="1:12" ht="15">
      <c r="A2" s="21" t="s">
        <v>46</v>
      </c>
      <c r="B2" s="36"/>
      <c r="C2" s="21"/>
      <c r="D2" s="21"/>
      <c r="E2" s="21"/>
      <c r="F2" s="21"/>
      <c r="G2" s="21"/>
      <c r="H2" s="3"/>
      <c r="I2" s="3"/>
      <c r="J2" s="3"/>
      <c r="K2" s="3"/>
      <c r="L2" s="3"/>
    </row>
    <row r="3" spans="1:12" ht="15">
      <c r="A3" s="37"/>
      <c r="B3" s="37"/>
      <c r="C3" s="37"/>
      <c r="D3" s="37"/>
      <c r="E3" s="37"/>
      <c r="F3" s="37"/>
      <c r="G3" s="37"/>
      <c r="H3" s="3"/>
      <c r="I3" s="3"/>
      <c r="J3" s="3"/>
      <c r="K3" s="3"/>
      <c r="L3" s="3"/>
    </row>
    <row r="4" spans="1:12" ht="15">
      <c r="A4" s="81"/>
      <c r="B4" s="101" t="s">
        <v>47</v>
      </c>
      <c r="C4" s="101" t="s">
        <v>48</v>
      </c>
      <c r="D4" s="101" t="s">
        <v>65</v>
      </c>
      <c r="E4" s="101" t="s">
        <v>72</v>
      </c>
      <c r="F4" s="101" t="s">
        <v>73</v>
      </c>
      <c r="G4" s="101" t="s">
        <v>49</v>
      </c>
      <c r="H4" s="12"/>
      <c r="I4" s="3"/>
      <c r="J4" s="3"/>
      <c r="K4" s="3"/>
      <c r="L4" s="3"/>
    </row>
    <row r="5" spans="1:12" ht="15">
      <c r="A5" s="81"/>
      <c r="B5" s="102"/>
      <c r="C5" s="102"/>
      <c r="D5" s="102"/>
      <c r="E5" s="102"/>
      <c r="F5" s="101" t="s">
        <v>74</v>
      </c>
      <c r="G5" s="101" t="s">
        <v>50</v>
      </c>
      <c r="H5" s="3"/>
      <c r="I5" s="3"/>
      <c r="J5" s="3"/>
      <c r="K5" s="3"/>
      <c r="L5" s="3"/>
    </row>
    <row r="6" spans="1:12" ht="15">
      <c r="A6" s="81"/>
      <c r="B6" s="102"/>
      <c r="C6" s="102"/>
      <c r="D6" s="102"/>
      <c r="E6" s="102"/>
      <c r="F6" s="101"/>
      <c r="G6" s="101" t="s">
        <v>75</v>
      </c>
      <c r="H6" s="3"/>
      <c r="I6" s="3"/>
      <c r="J6" s="3"/>
      <c r="K6" s="3"/>
      <c r="L6" s="3"/>
    </row>
    <row r="7" spans="1:12" ht="15">
      <c r="A7" s="76" t="s">
        <v>51</v>
      </c>
      <c r="B7" s="103">
        <v>333498426</v>
      </c>
      <c r="C7" s="103">
        <v>343714626</v>
      </c>
      <c r="D7" s="78">
        <v>346131271</v>
      </c>
      <c r="E7" s="78">
        <v>348627129</v>
      </c>
      <c r="F7" s="79">
        <v>0.0072107267072093004</v>
      </c>
      <c r="G7" s="80">
        <v>0.0072107267072093004</v>
      </c>
      <c r="H7" s="3"/>
      <c r="I7" s="3"/>
      <c r="J7" s="3"/>
      <c r="K7" s="3"/>
      <c r="L7" s="3"/>
    </row>
    <row r="8" spans="1:12" ht="15">
      <c r="A8" s="81" t="s">
        <v>52</v>
      </c>
      <c r="B8" s="104">
        <v>315367116</v>
      </c>
      <c r="C8" s="104">
        <v>297466020</v>
      </c>
      <c r="D8" s="82">
        <v>291460058</v>
      </c>
      <c r="E8" s="105">
        <v>293779470</v>
      </c>
      <c r="F8" s="106">
        <v>0.007957906877243537</v>
      </c>
      <c r="G8" s="83">
        <v>0.007552282756969551</v>
      </c>
      <c r="H8" s="3"/>
      <c r="I8" s="3"/>
      <c r="J8" s="3"/>
      <c r="K8" s="3"/>
      <c r="L8" s="3"/>
    </row>
    <row r="9" spans="1:12" ht="15">
      <c r="A9" s="76" t="s">
        <v>53</v>
      </c>
      <c r="B9" s="103">
        <v>313098932</v>
      </c>
      <c r="C9" s="103">
        <v>292507749</v>
      </c>
      <c r="D9" s="78">
        <v>293063529</v>
      </c>
      <c r="E9" s="78">
        <v>289643888</v>
      </c>
      <c r="F9" s="79">
        <v>-0.011668599677580488</v>
      </c>
      <c r="G9" s="80">
        <v>0.0014996203888079848</v>
      </c>
      <c r="H9" s="3"/>
      <c r="I9" s="3"/>
      <c r="J9" s="3"/>
      <c r="K9" s="3"/>
      <c r="L9" s="3"/>
    </row>
    <row r="10" spans="1:12" ht="15">
      <c r="A10" s="81" t="s">
        <v>54</v>
      </c>
      <c r="B10" s="104">
        <v>347718116</v>
      </c>
      <c r="C10" s="104">
        <v>336494879</v>
      </c>
      <c r="D10" s="85">
        <v>356308602</v>
      </c>
      <c r="E10" s="105"/>
      <c r="F10" s="106" t="s">
        <v>19</v>
      </c>
      <c r="G10" s="83" t="s">
        <v>19</v>
      </c>
      <c r="H10" s="3"/>
      <c r="I10" s="3"/>
      <c r="J10" s="3"/>
      <c r="K10" s="3"/>
      <c r="L10" s="3"/>
    </row>
    <row r="11" spans="1:12" ht="15">
      <c r="A11" s="76" t="s">
        <v>55</v>
      </c>
      <c r="B11" s="103">
        <v>328365097</v>
      </c>
      <c r="C11" s="103">
        <v>318515021</v>
      </c>
      <c r="D11" s="78">
        <v>323798272</v>
      </c>
      <c r="E11" s="78"/>
      <c r="F11" s="79" t="s">
        <v>19</v>
      </c>
      <c r="G11" s="38" t="s">
        <v>19</v>
      </c>
      <c r="H11" s="3"/>
      <c r="I11" s="3"/>
      <c r="J11" s="3"/>
      <c r="K11" s="3"/>
      <c r="L11" s="3"/>
    </row>
    <row r="12" spans="1:12" ht="15">
      <c r="A12" s="86" t="s">
        <v>56</v>
      </c>
      <c r="B12" s="107">
        <v>355281935</v>
      </c>
      <c r="C12" s="107">
        <v>351476058</v>
      </c>
      <c r="D12" s="87">
        <v>351083373</v>
      </c>
      <c r="E12" s="105"/>
      <c r="F12" s="106"/>
      <c r="G12" s="83"/>
      <c r="H12" s="3"/>
      <c r="I12" s="3"/>
      <c r="J12" s="3"/>
      <c r="K12" s="3"/>
      <c r="L12" s="3"/>
    </row>
    <row r="13" spans="1:12" ht="15">
      <c r="A13" s="76" t="s">
        <v>57</v>
      </c>
      <c r="B13" s="103">
        <v>347251422</v>
      </c>
      <c r="C13" s="103">
        <v>359344317</v>
      </c>
      <c r="D13" s="88">
        <v>363783362</v>
      </c>
      <c r="E13" s="84"/>
      <c r="F13" s="79" t="s">
        <v>19</v>
      </c>
      <c r="G13" s="38" t="s">
        <v>19</v>
      </c>
      <c r="H13" s="3"/>
      <c r="I13" s="3"/>
      <c r="J13" s="3"/>
      <c r="K13" s="3"/>
      <c r="L13" s="3"/>
    </row>
    <row r="14" spans="1:12" ht="15">
      <c r="A14" s="89" t="s">
        <v>58</v>
      </c>
      <c r="B14" s="107">
        <v>340497005</v>
      </c>
      <c r="C14" s="107">
        <v>343897469</v>
      </c>
      <c r="D14" s="90">
        <v>343518646</v>
      </c>
      <c r="E14" s="109"/>
      <c r="F14" s="91" t="s">
        <v>19</v>
      </c>
      <c r="G14" s="2" t="s">
        <v>19</v>
      </c>
      <c r="H14" s="3"/>
      <c r="I14" s="3"/>
      <c r="J14" s="3"/>
      <c r="K14" s="3"/>
      <c r="L14" s="3"/>
    </row>
    <row r="15" spans="1:12" ht="15">
      <c r="A15" s="76" t="s">
        <v>59</v>
      </c>
      <c r="B15" s="103">
        <v>352709893</v>
      </c>
      <c r="C15" s="103">
        <v>354919036</v>
      </c>
      <c r="D15" s="88">
        <v>367509651</v>
      </c>
      <c r="E15" s="84"/>
      <c r="F15" s="79" t="s">
        <v>19</v>
      </c>
      <c r="G15" s="80" t="s">
        <v>19</v>
      </c>
      <c r="H15" s="3"/>
      <c r="I15" s="3"/>
      <c r="J15" s="3"/>
      <c r="K15" s="3"/>
      <c r="L15" s="3"/>
    </row>
    <row r="16" spans="1:12" ht="15">
      <c r="A16" s="89" t="s">
        <v>60</v>
      </c>
      <c r="B16" s="107">
        <v>338114863</v>
      </c>
      <c r="C16" s="107">
        <v>346410233</v>
      </c>
      <c r="D16" s="67">
        <v>350173570</v>
      </c>
      <c r="E16" s="92"/>
      <c r="F16" s="110" t="s">
        <v>19</v>
      </c>
      <c r="G16" s="2" t="s">
        <v>19</v>
      </c>
      <c r="H16" s="3"/>
      <c r="I16" s="3"/>
      <c r="J16" s="3"/>
      <c r="K16" s="3"/>
      <c r="L16" s="3"/>
    </row>
    <row r="17" spans="1:12" ht="15">
      <c r="A17" s="76" t="s">
        <v>61</v>
      </c>
      <c r="B17" s="103">
        <v>338577234</v>
      </c>
      <c r="C17" s="103">
        <v>333973024</v>
      </c>
      <c r="D17" s="88">
        <v>326676546</v>
      </c>
      <c r="E17" s="84"/>
      <c r="F17" s="79" t="s">
        <v>19</v>
      </c>
      <c r="G17" s="80" t="s">
        <v>19</v>
      </c>
      <c r="H17" s="3"/>
      <c r="I17" s="3"/>
      <c r="J17" s="3"/>
      <c r="K17" s="3"/>
      <c r="L17" s="3"/>
    </row>
    <row r="18" spans="1:12" ht="15">
      <c r="A18" s="89" t="s">
        <v>62</v>
      </c>
      <c r="B18" s="107">
        <v>340937644</v>
      </c>
      <c r="C18" s="107">
        <v>331455294</v>
      </c>
      <c r="D18" s="67">
        <v>342919940</v>
      </c>
      <c r="E18" s="92"/>
      <c r="F18" s="110" t="s">
        <v>19</v>
      </c>
      <c r="G18" s="2" t="s">
        <v>19</v>
      </c>
      <c r="H18" s="3"/>
      <c r="I18" s="3"/>
      <c r="J18" s="3"/>
      <c r="K18" s="3"/>
      <c r="L18" s="3"/>
    </row>
    <row r="19" spans="1:12" ht="15">
      <c r="A19" s="89"/>
      <c r="B19" s="108"/>
      <c r="C19" s="108"/>
      <c r="D19" s="108"/>
      <c r="E19" s="89"/>
      <c r="F19" s="89"/>
      <c r="G19" s="108"/>
      <c r="H19" s="3"/>
      <c r="I19" s="3"/>
      <c r="J19" s="3"/>
      <c r="K19" s="3"/>
      <c r="L19" s="3"/>
    </row>
    <row r="20" spans="2:12" ht="15">
      <c r="B20" s="86"/>
      <c r="C20" s="86"/>
      <c r="D20" s="86"/>
      <c r="G20" s="86"/>
      <c r="H20" s="3"/>
      <c r="I20" s="3"/>
      <c r="J20" s="3"/>
      <c r="K20" s="3"/>
      <c r="L20" s="3"/>
    </row>
    <row r="21" spans="1:12" ht="15">
      <c r="A21" s="76" t="s">
        <v>63</v>
      </c>
      <c r="B21" s="77">
        <f>SUM(B7:B20)</f>
        <v>4051417683</v>
      </c>
      <c r="C21" s="77">
        <f>SUM(C7:C20)</f>
        <v>4010173726</v>
      </c>
      <c r="D21" s="77">
        <f>SUM(D7:D18)</f>
        <v>4056426820</v>
      </c>
      <c r="E21" s="84">
        <f>SUM(E7:E18)</f>
        <v>932050487</v>
      </c>
      <c r="F21" s="79"/>
      <c r="G21" s="77"/>
      <c r="H21" s="3"/>
      <c r="I21" s="3"/>
      <c r="J21" s="3"/>
      <c r="K21" s="3"/>
      <c r="L21" s="3"/>
    </row>
    <row r="22" spans="1:12" ht="12.75">
      <c r="A22" s="19"/>
      <c r="B22" s="19"/>
      <c r="C22" s="19"/>
      <c r="D22" s="19"/>
      <c r="E22" s="19"/>
      <c r="F22" s="19"/>
      <c r="G22" s="19"/>
      <c r="H22" s="3"/>
      <c r="I22" s="3"/>
      <c r="J22" s="3"/>
      <c r="K22" s="3"/>
      <c r="L22" s="3"/>
    </row>
    <row r="23" spans="1:7" s="4" customFormat="1" ht="12.75">
      <c r="A23" s="113" t="s">
        <v>83</v>
      </c>
      <c r="B23" s="113"/>
      <c r="C23" s="113"/>
      <c r="D23" s="113"/>
      <c r="E23" s="113"/>
      <c r="F23" s="113"/>
      <c r="G23" s="113"/>
    </row>
    <row r="24" s="5" customFormat="1" ht="10.5"/>
    <row r="26" spans="1:6" ht="12.75">
      <c r="A26" s="5"/>
      <c r="B26" s="5"/>
      <c r="C26" s="5"/>
      <c r="D26" s="5"/>
      <c r="E26" s="5"/>
      <c r="F26" s="5"/>
    </row>
  </sheetData>
  <sheetProtection/>
  <mergeCells count="1">
    <mergeCell ref="A23:G23"/>
  </mergeCells>
  <printOptions/>
  <pageMargins left="0.75" right="0.75" top="1" bottom="1" header="0.5" footer="0.5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 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 Of Taxation</dc:creator>
  <cp:keywords/>
  <dc:description/>
  <cp:lastModifiedBy>Gastk</cp:lastModifiedBy>
  <cp:lastPrinted>2011-04-18T15:02:53Z</cp:lastPrinted>
  <dcterms:created xsi:type="dcterms:W3CDTF">2004-08-17T20:48:07Z</dcterms:created>
  <dcterms:modified xsi:type="dcterms:W3CDTF">2011-04-18T15:02:58Z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