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activeTab="0"/>
  </bookViews>
  <sheets>
    <sheet name="NOV 2010 Collections Summary" sheetId="1" r:id="rId1"/>
    <sheet name="NOV 2010 Gallons Summary" sheetId="2" r:id="rId2"/>
    <sheet name="NOV 2010 Gallons G &amp; D" sheetId="3" r:id="rId3"/>
  </sheets>
  <definedNames>
    <definedName name="_xlnm.Print_Area" localSheetId="2">'NOV 2010 Gallons G &amp; D'!$A$1:$H$24</definedName>
    <definedName name="_xlnm.Print_Area" localSheetId="1">'NOV 2010 Gallons Summary'!$A$1:$I$58</definedName>
  </definedNames>
  <calcPr fullCalcOnLoad="1"/>
</workbook>
</file>

<file path=xl/sharedStrings.xml><?xml version="1.0" encoding="utf-8"?>
<sst xmlns="http://schemas.openxmlformats.org/spreadsheetml/2006/main" count="123" uniqueCount="83">
  <si>
    <t>MOTOR FUEL/SPECIAL FUEL RECEIPTS AND REFUNDS</t>
  </si>
  <si>
    <t>COMBINED</t>
  </si>
  <si>
    <t>YEAR TO DATE 2009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</si>
  <si>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</si>
  <si>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</si>
  <si>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</si>
  <si>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</si>
  <si>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</si>
  <si>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</si>
  <si>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</si>
  <si>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</si>
  <si>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</si>
  <si>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</si>
  <si>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</si>
  <si>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</si>
  <si>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</si>
  <si>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</si>
  <si>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</si>
  <si>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</si>
  <si>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</si>
  <si>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</si>
  <si>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</si>
  <si>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</si>
  <si>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</si>
  <si>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</si>
  <si>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</si>
  <si>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</si>
  <si>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</si>
  <si>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</si>
  <si>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</si>
  <si>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</si>
  <si>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</si>
  <si>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</si>
  <si>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</si>
  <si>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</si>
  <si>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</si>
  <si>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</si>
  <si>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</si>
  <si>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</si>
  <si>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</si>
  <si>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</si>
  <si>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</si>
  <si>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</si>
  <si>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</si>
  <si>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</si>
  <si>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</si>
  <si>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</si>
  <si>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</si>
  <si>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2007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</si>
  <si>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</si>
  <si>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</si>
  <si>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</si>
  <si>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</si>
  <si>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</si>
  <si>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</si>
  <si>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</si>
  <si>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</si>
  <si>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</si>
  <si>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</si>
  <si>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</si>
  <si>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</si>
  <si>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</si>
  <si>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</si>
  <si>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</si>
  <si>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</si>
  <si>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</si>
  <si>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MISSOURI DEPARTMENT OF REVENUE</t>
  </si>
  <si>
    <t>GALLONS 2010</t>
  </si>
  <si>
    <t xml:space="preserve"> INCREASE 2010</t>
  </si>
  <si>
    <t xml:space="preserve"> OVER 2009 (%)</t>
  </si>
  <si>
    <t xml:space="preserve"> 10 OVER 09 (%)</t>
  </si>
  <si>
    <t>YEAR TO DATE 2010</t>
  </si>
  <si>
    <t>GROSS S/F (DIESEL) RECEIVED</t>
  </si>
  <si>
    <t xml:space="preserve">  S/F (DIESEL) ALLOWANCE 2%</t>
  </si>
  <si>
    <t>REFUNDS - SPECIAL FUEL</t>
  </si>
  <si>
    <t xml:space="preserve">   RETAIL</t>
  </si>
  <si>
    <t>NET S/F (DIESEL) TAXED</t>
  </si>
  <si>
    <t xml:space="preserve">   COMMERICAL</t>
  </si>
  <si>
    <t>NOVEMBER 2010</t>
  </si>
  <si>
    <t>NOVEMBER 2009</t>
  </si>
  <si>
    <t>ABOVE FIGURES COMPILED FROM MOTOR FUEL LICENSEE RECORDS OF THE MISSOURI DEPARTMENT OF REVENUE, TAXATION DIVISION, BY KEITH GAST, DECEMBER 14, 2010</t>
  </si>
  <si>
    <t>S/F IFTA RECEIVED</t>
  </si>
  <si>
    <t>S/F IFTA REFUNDS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</si>
</sst>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9"/>
      <name val="Arial"/>
      <family val="2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Arial"/>
      <family val="2"/>
    </font>
    <font>
      <sz val="12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23" borderId="0" xfId="0" applyNumberFormat="1" applyFont="1" applyFill="1" applyBorder="1" applyAlignment="1" applyProtection="1">
      <alignment vertical="center"/>
      <protection/>
    </xf>
    <xf numFmtId="49" fontId="2" fillId="23" borderId="1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38" fontId="2" fillId="23" borderId="0" xfId="0" applyNumberFormat="1" applyFont="1" applyFill="1" applyBorder="1" applyAlignment="1" applyProtection="1">
      <alignment horizontal="right" vertical="center"/>
      <protection/>
    </xf>
    <xf numFmtId="38" fontId="2" fillId="2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8" fontId="2" fillId="0" borderId="11" xfId="0" applyNumberFormat="1" applyFont="1" applyFill="1" applyBorder="1" applyAlignment="1" applyProtection="1">
      <alignment horizontal="right" vertical="center"/>
      <protection/>
    </xf>
    <xf numFmtId="38" fontId="2" fillId="0" borderId="12" xfId="0" applyNumberFormat="1" applyFont="1" applyFill="1" applyBorder="1" applyAlignment="1" applyProtection="1">
      <alignment horizontal="right" vertical="center"/>
      <protection/>
    </xf>
    <xf numFmtId="37" fontId="2" fillId="0" borderId="11" xfId="0" applyNumberFormat="1" applyFont="1" applyFill="1" applyBorder="1" applyAlignment="1" applyProtection="1">
      <alignment vertical="center"/>
      <protection/>
    </xf>
    <xf numFmtId="38" fontId="2" fillId="23" borderId="0" xfId="0" applyNumberFormat="1" applyFont="1" applyFill="1" applyBorder="1" applyAlignment="1" applyProtection="1">
      <alignment vertical="center"/>
      <protection/>
    </xf>
    <xf numFmtId="49" fontId="2" fillId="23" borderId="13" xfId="0" applyNumberFormat="1" applyFont="1" applyFill="1" applyBorder="1" applyAlignment="1" applyProtection="1">
      <alignment vertical="center"/>
      <protection/>
    </xf>
    <xf numFmtId="38" fontId="2" fillId="23" borderId="13" xfId="0" applyNumberFormat="1" applyFont="1" applyFill="1" applyBorder="1" applyAlignment="1" applyProtection="1">
      <alignment horizontal="right" vertical="center"/>
      <protection/>
    </xf>
    <xf numFmtId="38" fontId="2" fillId="23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3" fillId="24" borderId="15" xfId="0" applyNumberFormat="1" applyFont="1" applyFill="1" applyBorder="1" applyAlignment="1" applyProtection="1">
      <alignment horizontal="center" vertical="center"/>
      <protection/>
    </xf>
    <xf numFmtId="8" fontId="2" fillId="0" borderId="16" xfId="0" applyNumberFormat="1" applyFont="1" applyBorder="1" applyAlignment="1" applyProtection="1">
      <alignment vertical="center"/>
      <protection/>
    </xf>
    <xf numFmtId="8" fontId="2" fillId="0" borderId="17" xfId="0" applyNumberFormat="1" applyFont="1" applyBorder="1" applyAlignment="1" applyProtection="1">
      <alignment horizontal="center" vertical="center"/>
      <protection/>
    </xf>
    <xf numFmtId="8" fontId="2" fillId="0" borderId="17" xfId="0" applyNumberFormat="1" applyFont="1" applyBorder="1" applyAlignment="1" applyProtection="1">
      <alignment vertical="center"/>
      <protection/>
    </xf>
    <xf numFmtId="8" fontId="2" fillId="24" borderId="18" xfId="0" applyNumberFormat="1" applyFont="1" applyFill="1" applyBorder="1" applyAlignment="1" applyProtection="1">
      <alignment horizontal="right" vertical="center"/>
      <protection/>
    </xf>
    <xf numFmtId="8" fontId="2" fillId="24" borderId="19" xfId="0" applyNumberFormat="1" applyFont="1" applyFill="1" applyBorder="1" applyAlignment="1" applyProtection="1">
      <alignment horizontal="right" vertical="center"/>
      <protection/>
    </xf>
    <xf numFmtId="8" fontId="2" fillId="24" borderId="20" xfId="0" applyNumberFormat="1" applyFont="1" applyFill="1" applyBorder="1" applyAlignment="1" applyProtection="1">
      <alignment horizontal="right" vertical="center"/>
      <protection/>
    </xf>
    <xf numFmtId="8" fontId="2" fillId="25" borderId="21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0" borderId="16" xfId="0" applyNumberFormat="1" applyFont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22" xfId="0" applyNumberFormat="1" applyFont="1" applyFill="1" applyBorder="1" applyAlignment="1" applyProtection="1">
      <alignment horizontal="right" vertical="center"/>
      <protection/>
    </xf>
    <xf numFmtId="8" fontId="3" fillId="24" borderId="23" xfId="0" applyNumberFormat="1" applyFont="1" applyFill="1" applyBorder="1" applyAlignment="1" applyProtection="1">
      <alignment horizontal="right" vertical="center"/>
      <protection/>
    </xf>
    <xf numFmtId="8" fontId="3" fillId="24" borderId="24" xfId="0" applyNumberFormat="1" applyFont="1" applyFill="1" applyBorder="1" applyAlignment="1" applyProtection="1">
      <alignment horizontal="right" vertical="center"/>
      <protection/>
    </xf>
    <xf numFmtId="8" fontId="2" fillId="25" borderId="17" xfId="0" applyNumberFormat="1" applyFont="1" applyFill="1" applyBorder="1" applyAlignment="1" applyProtection="1">
      <alignment horizontal="right" vertical="center"/>
      <protection/>
    </xf>
    <xf numFmtId="8" fontId="2" fillId="24" borderId="22" xfId="0" applyNumberFormat="1" applyFont="1" applyFill="1" applyBorder="1" applyAlignment="1" applyProtection="1">
      <alignment horizontal="right" vertical="center"/>
      <protection/>
    </xf>
    <xf numFmtId="8" fontId="2" fillId="0" borderId="25" xfId="0" applyNumberFormat="1" applyFont="1" applyBorder="1" applyAlignment="1" applyProtection="1">
      <alignment horizontal="right" vertical="center"/>
      <protection/>
    </xf>
    <xf numFmtId="8" fontId="2" fillId="0" borderId="26" xfId="0" applyNumberFormat="1" applyFont="1" applyBorder="1" applyAlignment="1" applyProtection="1">
      <alignment horizontal="right" vertical="center"/>
      <protection/>
    </xf>
    <xf numFmtId="8" fontId="2" fillId="25" borderId="24" xfId="0" applyNumberFormat="1" applyFont="1" applyFill="1" applyBorder="1" applyAlignment="1" applyProtection="1">
      <alignment horizontal="right" vertical="center"/>
      <protection/>
    </xf>
    <xf numFmtId="8" fontId="2" fillId="0" borderId="2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0" borderId="16" xfId="0" applyNumberFormat="1" applyFont="1" applyBorder="1" applyAlignment="1" applyProtection="1">
      <alignment horizontal="right" vertical="center"/>
      <protection/>
    </xf>
    <xf numFmtId="8" fontId="3" fillId="0" borderId="17" xfId="0" applyNumberFormat="1" applyFont="1" applyBorder="1" applyAlignment="1" applyProtection="1">
      <alignment horizontal="right" vertical="center"/>
      <protection/>
    </xf>
    <xf numFmtId="8" fontId="3" fillId="24" borderId="16" xfId="0" applyNumberFormat="1" applyFont="1" applyFill="1" applyBorder="1" applyAlignment="1" applyProtection="1">
      <alignment horizontal="right" vertical="center"/>
      <protection/>
    </xf>
    <xf numFmtId="8" fontId="3" fillId="24" borderId="27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3" fillId="0" borderId="16" xfId="0" applyFont="1" applyBorder="1" applyAlignment="1" applyProtection="1">
      <alignment/>
      <protection/>
    </xf>
    <xf numFmtId="8" fontId="3" fillId="24" borderId="19" xfId="0" applyNumberFormat="1" applyFont="1" applyFill="1" applyBorder="1" applyAlignment="1" applyProtection="1">
      <alignment horizontal="left" vertical="center"/>
      <protection/>
    </xf>
    <xf numFmtId="0" fontId="3" fillId="26" borderId="16" xfId="0" applyFont="1" applyFill="1" applyBorder="1" applyAlignment="1" applyProtection="1">
      <alignment vertical="center"/>
      <protection/>
    </xf>
    <xf numFmtId="8" fontId="3" fillId="24" borderId="24" xfId="0" applyNumberFormat="1" applyFont="1" applyFill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/>
      <protection/>
    </xf>
    <xf numFmtId="8" fontId="3" fillId="24" borderId="16" xfId="0" applyNumberFormat="1" applyFont="1" applyFill="1" applyBorder="1" applyAlignment="1" applyProtection="1">
      <alignment horizontal="left" vertical="center"/>
      <protection/>
    </xf>
    <xf numFmtId="8" fontId="3" fillId="24" borderId="15" xfId="0" applyNumberFormat="1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/>
      <protection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32" fillId="0" borderId="0" xfId="0" applyFont="1" applyAlignment="1">
      <alignment horizontal="centerContinuous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 readingOrder="1"/>
    </xf>
    <xf numFmtId="0" fontId="5" fillId="0" borderId="0" xfId="0" applyFont="1" applyAlignment="1">
      <alignment horizontal="centerContinuous" vertical="center" readingOrder="1"/>
    </xf>
    <xf numFmtId="0" fontId="2" fillId="0" borderId="0" xfId="0" applyFont="1" applyAlignment="1">
      <alignment horizontal="centerContinuous" vertical="center"/>
    </xf>
    <xf numFmtId="8" fontId="3" fillId="24" borderId="27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Continuous"/>
    </xf>
    <xf numFmtId="0" fontId="31" fillId="0" borderId="0" xfId="0" applyFont="1" applyAlignment="1">
      <alignment horizontal="centerContinuous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C16">
      <selection activeCell="D38" sqref="D38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39" t="s">
        <v>66</v>
      </c>
      <c r="B1" s="1"/>
      <c r="C1" s="6"/>
      <c r="D1" s="7"/>
      <c r="E1" s="8"/>
    </row>
    <row r="2" spans="1:5" ht="15.75">
      <c r="A2" s="39" t="s">
        <v>0</v>
      </c>
      <c r="B2" s="1"/>
      <c r="C2" s="6"/>
      <c r="D2" s="7"/>
      <c r="E2" s="1"/>
    </row>
    <row r="3" spans="1:5" ht="15.75">
      <c r="A3" s="40" t="s">
        <v>1</v>
      </c>
      <c r="B3" s="9"/>
      <c r="C3" s="9"/>
      <c r="D3" s="9"/>
      <c r="E3" s="10"/>
    </row>
    <row r="4" spans="1:5" ht="15.75">
      <c r="A4" s="41"/>
      <c r="B4" s="9"/>
      <c r="C4" s="9"/>
      <c r="D4" s="9"/>
      <c r="E4" s="10"/>
    </row>
    <row r="5" spans="1:5" ht="15.75">
      <c r="A5" s="74"/>
      <c r="B5" s="42" t="s">
        <v>78</v>
      </c>
      <c r="C5" s="42" t="s">
        <v>79</v>
      </c>
      <c r="D5" s="42" t="s">
        <v>71</v>
      </c>
      <c r="E5" s="42" t="s">
        <v>2</v>
      </c>
    </row>
    <row r="6" spans="1:5" ht="15.75">
      <c r="A6" s="68"/>
      <c r="B6" s="43"/>
      <c r="C6" s="44"/>
      <c r="D6" s="45"/>
      <c r="E6" s="44"/>
    </row>
    <row r="7" spans="1:5" ht="15.75">
      <c r="A7" s="69" t="s">
        <v>3</v>
      </c>
      <c r="B7" s="46">
        <v>44979539.34</v>
      </c>
      <c r="C7" s="47">
        <v>44435532.72</v>
      </c>
      <c r="D7" s="47">
        <v>487319903.48</v>
      </c>
      <c r="E7" s="48">
        <v>484668470.70000005</v>
      </c>
    </row>
    <row r="8" spans="1:5" ht="15.75">
      <c r="A8" s="68" t="s">
        <v>4</v>
      </c>
      <c r="B8" s="49">
        <v>17172207.24</v>
      </c>
      <c r="C8" s="50">
        <v>16554936.89</v>
      </c>
      <c r="D8" s="51">
        <v>179387936.83</v>
      </c>
      <c r="E8" s="52">
        <v>168451531.86</v>
      </c>
    </row>
    <row r="9" spans="1:5" ht="16.5" thickBot="1">
      <c r="A9" s="55"/>
      <c r="B9" s="54"/>
      <c r="C9" s="55"/>
      <c r="D9" s="55"/>
      <c r="E9" s="53"/>
    </row>
    <row r="10" spans="1:5" ht="16.5" thickTop="1">
      <c r="A10" s="70"/>
      <c r="B10" s="50"/>
      <c r="C10" s="50"/>
      <c r="D10" s="56"/>
      <c r="E10" s="56"/>
    </row>
    <row r="11" spans="1:5" ht="16.5" thickBot="1">
      <c r="A11" s="71" t="s">
        <v>5</v>
      </c>
      <c r="B11" s="53">
        <v>62151746.58</v>
      </c>
      <c r="C11" s="53">
        <v>60990469.61</v>
      </c>
      <c r="D11" s="53">
        <v>666707840.3100001</v>
      </c>
      <c r="E11" s="53">
        <v>653120002.5600001</v>
      </c>
    </row>
    <row r="12" spans="1:5" ht="16.5" thickTop="1">
      <c r="A12" s="70"/>
      <c r="B12" s="50"/>
      <c r="C12" s="50"/>
      <c r="D12" s="56"/>
      <c r="E12" s="56"/>
    </row>
    <row r="13" spans="1:5" ht="15.75">
      <c r="A13" s="69" t="s">
        <v>6</v>
      </c>
      <c r="B13" s="47">
        <v>-461717.7</v>
      </c>
      <c r="C13" s="47">
        <v>-137159.57</v>
      </c>
      <c r="D13" s="47">
        <v>-3963629.5</v>
      </c>
      <c r="E13" s="47">
        <v>-2122537.22</v>
      </c>
    </row>
    <row r="14" spans="1:5" ht="15.75">
      <c r="A14" s="70" t="s">
        <v>74</v>
      </c>
      <c r="B14" s="50">
        <v>-702047.53</v>
      </c>
      <c r="C14" s="50">
        <v>-282921.65</v>
      </c>
      <c r="D14" s="56">
        <v>-6006110.682999999</v>
      </c>
      <c r="E14" s="56">
        <v>-5978193.640000001</v>
      </c>
    </row>
    <row r="15" spans="1:5" ht="16.5" thickBot="1">
      <c r="A15" s="71" t="s">
        <v>7</v>
      </c>
      <c r="B15" s="57">
        <v>0</v>
      </c>
      <c r="C15" s="57">
        <v>0</v>
      </c>
      <c r="D15" s="57">
        <v>0</v>
      </c>
      <c r="E15" s="57">
        <v>-448.67</v>
      </c>
    </row>
    <row r="16" spans="1:5" ht="16.5" thickTop="1">
      <c r="A16" s="75"/>
      <c r="B16" s="58"/>
      <c r="C16" s="58"/>
      <c r="D16" s="59"/>
      <c r="E16" s="59"/>
    </row>
    <row r="17" spans="1:5" ht="16.5" thickBot="1">
      <c r="A17" s="71" t="s">
        <v>8</v>
      </c>
      <c r="B17" s="53">
        <v>-1163765.23</v>
      </c>
      <c r="C17" s="53">
        <v>-420081.22</v>
      </c>
      <c r="D17" s="53">
        <v>-9969740.183</v>
      </c>
      <c r="E17" s="53">
        <v>-8101179.53</v>
      </c>
    </row>
    <row r="18" spans="1:5" ht="16.5" thickTop="1">
      <c r="A18" s="75"/>
      <c r="B18" s="58"/>
      <c r="C18" s="58"/>
      <c r="D18" s="59"/>
      <c r="E18" s="59"/>
    </row>
    <row r="19" spans="1:5" ht="16.5" thickBot="1">
      <c r="A19" s="71" t="s">
        <v>9</v>
      </c>
      <c r="B19" s="53">
        <v>60987981.35</v>
      </c>
      <c r="C19" s="53">
        <v>60570388.39</v>
      </c>
      <c r="D19" s="53">
        <v>656738100.1270001</v>
      </c>
      <c r="E19" s="53">
        <v>645018823.0300001</v>
      </c>
    </row>
    <row r="20" spans="1:5" ht="16.5" thickTop="1">
      <c r="A20" s="75"/>
      <c r="B20" s="58"/>
      <c r="C20" s="58"/>
      <c r="D20" s="59"/>
      <c r="E20" s="59"/>
    </row>
    <row r="21" spans="1:5" ht="15.75">
      <c r="A21" s="69" t="s">
        <v>10</v>
      </c>
      <c r="B21" s="47">
        <v>32168.76</v>
      </c>
      <c r="C21" s="47">
        <v>61381.05</v>
      </c>
      <c r="D21" s="47">
        <v>659860.77</v>
      </c>
      <c r="E21" s="47">
        <v>1008678.39</v>
      </c>
    </row>
    <row r="22" spans="1:5" ht="16.5" thickBot="1">
      <c r="A22" s="72" t="s">
        <v>11</v>
      </c>
      <c r="B22" s="60">
        <v>-5546661.47</v>
      </c>
      <c r="C22" s="60">
        <v>-3915701.39</v>
      </c>
      <c r="D22" s="61">
        <v>-26760236.849999998</v>
      </c>
      <c r="E22" s="61">
        <v>-19522821.099999998</v>
      </c>
    </row>
    <row r="23" spans="1:5" ht="16.5" thickTop="1">
      <c r="A23" s="65"/>
      <c r="B23" s="62"/>
      <c r="C23" s="62"/>
      <c r="D23" s="62"/>
      <c r="E23" s="62"/>
    </row>
    <row r="24" spans="1:5" ht="15.75">
      <c r="A24" s="68" t="s">
        <v>5</v>
      </c>
      <c r="B24" s="63">
        <v>55473488.64</v>
      </c>
      <c r="C24" s="63">
        <v>56716068.05</v>
      </c>
      <c r="D24" s="64">
        <v>630637724.047</v>
      </c>
      <c r="E24" s="64">
        <v>626504680.32</v>
      </c>
    </row>
    <row r="25" spans="1:5" ht="16.5" thickBot="1">
      <c r="A25" s="55"/>
      <c r="B25" s="53"/>
      <c r="C25" s="53"/>
      <c r="D25" s="53"/>
      <c r="E25" s="53"/>
    </row>
    <row r="26" spans="1:5" ht="16.5" thickTop="1">
      <c r="A26" s="68"/>
      <c r="B26" s="51"/>
      <c r="C26" s="51"/>
      <c r="D26" s="52"/>
      <c r="E26" s="52"/>
    </row>
    <row r="27" spans="1:5" ht="15.75">
      <c r="A27" s="69" t="s">
        <v>12</v>
      </c>
      <c r="B27" s="47">
        <v>22943</v>
      </c>
      <c r="C27" s="47">
        <v>18313</v>
      </c>
      <c r="D27" s="47">
        <v>251407</v>
      </c>
      <c r="E27" s="47">
        <v>228978.6</v>
      </c>
    </row>
    <row r="28" spans="1:5" ht="15.75">
      <c r="A28" s="68" t="s">
        <v>13</v>
      </c>
      <c r="B28" s="50">
        <v>-1566.06</v>
      </c>
      <c r="C28" s="50">
        <v>-1737.72</v>
      </c>
      <c r="D28" s="52">
        <v>-4994.6</v>
      </c>
      <c r="E28" s="52">
        <v>-8187.04</v>
      </c>
    </row>
    <row r="29" spans="1:5" ht="15.75">
      <c r="A29" s="73"/>
      <c r="B29" s="65"/>
      <c r="C29" s="65"/>
      <c r="D29" s="65"/>
      <c r="E29" s="65"/>
    </row>
    <row r="30" spans="1:5" ht="15.75">
      <c r="A30" s="68" t="s">
        <v>14</v>
      </c>
      <c r="B30" s="51">
        <v>7746.52</v>
      </c>
      <c r="C30" s="51">
        <v>5523.56</v>
      </c>
      <c r="D30" s="52">
        <v>200676.24</v>
      </c>
      <c r="E30" s="52">
        <v>188442.16</v>
      </c>
    </row>
    <row r="31" spans="1:5" ht="16.5" thickBot="1">
      <c r="A31" s="55"/>
      <c r="B31" s="53"/>
      <c r="C31" s="53"/>
      <c r="D31" s="53"/>
      <c r="E31" s="53"/>
    </row>
    <row r="32" spans="1:5" ht="16.5" thickTop="1">
      <c r="A32" s="75"/>
      <c r="B32" s="58"/>
      <c r="C32" s="58"/>
      <c r="D32" s="59"/>
      <c r="E32" s="59"/>
    </row>
    <row r="33" spans="1:5" ht="15.75">
      <c r="A33" s="99" t="s">
        <v>15</v>
      </c>
      <c r="B33" s="66">
        <v>55502612.1</v>
      </c>
      <c r="C33" s="66">
        <v>56738166.89</v>
      </c>
      <c r="D33" s="66">
        <v>631084812.687</v>
      </c>
      <c r="E33" s="66">
        <v>626913914.0400001</v>
      </c>
    </row>
    <row r="34" ht="12.75">
      <c r="A34" s="100"/>
    </row>
    <row r="35" spans="1:5" ht="12.75">
      <c r="A35" s="101" t="s">
        <v>80</v>
      </c>
      <c r="B35" s="102"/>
      <c r="C35" s="102"/>
      <c r="D35" s="102"/>
      <c r="E35" s="102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H43">
      <selection activeCell="A4" sqref="A4:I58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20" t="s">
        <v>1</v>
      </c>
      <c r="B1" s="20"/>
      <c r="C1" s="20"/>
      <c r="D1" s="20"/>
      <c r="E1" s="21"/>
      <c r="F1" s="20"/>
      <c r="G1" s="20"/>
      <c r="H1" s="20"/>
      <c r="I1" s="20"/>
      <c r="J1" s="13"/>
    </row>
    <row r="2" spans="1:10" ht="15">
      <c r="A2" s="21" t="s">
        <v>16</v>
      </c>
      <c r="B2" s="21"/>
      <c r="C2" s="21"/>
      <c r="D2" s="93"/>
      <c r="E2" s="94"/>
      <c r="F2" s="21"/>
      <c r="G2" s="21"/>
      <c r="H2" s="21"/>
      <c r="I2" s="21"/>
      <c r="J2" s="13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13"/>
    </row>
    <row r="4" spans="1:10" s="11" customFormat="1" ht="15">
      <c r="A4" s="22"/>
      <c r="B4" s="22" t="s">
        <v>78</v>
      </c>
      <c r="C4" s="22"/>
      <c r="D4" s="22" t="s">
        <v>79</v>
      </c>
      <c r="E4" s="22" t="s">
        <v>20</v>
      </c>
      <c r="F4" s="22" t="s">
        <v>71</v>
      </c>
      <c r="G4" s="23"/>
      <c r="H4" s="22" t="s">
        <v>2</v>
      </c>
      <c r="I4" s="22"/>
      <c r="J4" s="14"/>
    </row>
    <row r="5" spans="1:10" ht="15">
      <c r="A5" s="20" t="s">
        <v>17</v>
      </c>
      <c r="B5" s="24"/>
      <c r="C5" s="25">
        <v>300570743</v>
      </c>
      <c r="D5" s="24"/>
      <c r="E5" s="25">
        <v>292062011</v>
      </c>
      <c r="F5" s="24"/>
      <c r="G5" s="25">
        <v>3234219909</v>
      </c>
      <c r="H5" s="24"/>
      <c r="I5" s="25">
        <v>3216513525</v>
      </c>
      <c r="J5" s="13"/>
    </row>
    <row r="6" spans="1:10" ht="15">
      <c r="A6" s="20"/>
      <c r="B6" s="24"/>
      <c r="C6" s="25"/>
      <c r="D6" s="24"/>
      <c r="E6" s="25"/>
      <c r="F6" s="24"/>
      <c r="G6" s="25"/>
      <c r="H6" s="24"/>
      <c r="I6" s="25"/>
      <c r="J6" s="13"/>
    </row>
    <row r="7" spans="1:10" ht="15">
      <c r="A7" s="20" t="s">
        <v>18</v>
      </c>
      <c r="B7" s="24">
        <v>27369011</v>
      </c>
      <c r="C7" s="25"/>
      <c r="D7" s="24">
        <v>22297887</v>
      </c>
      <c r="E7" s="25"/>
      <c r="F7" s="24">
        <v>274169836</v>
      </c>
      <c r="G7" s="25"/>
      <c r="H7" s="24">
        <v>273287788</v>
      </c>
      <c r="I7" s="25"/>
      <c r="J7" s="13"/>
    </row>
    <row r="8" spans="1:10" ht="15">
      <c r="A8" s="20" t="s">
        <v>19</v>
      </c>
      <c r="B8" s="24">
        <v>0</v>
      </c>
      <c r="C8" s="25"/>
      <c r="D8" s="24">
        <v>0</v>
      </c>
      <c r="E8" s="25"/>
      <c r="F8" s="24">
        <v>0</v>
      </c>
      <c r="G8" s="25"/>
      <c r="H8" s="24">
        <v>0</v>
      </c>
      <c r="I8" s="25"/>
      <c r="J8" s="13"/>
    </row>
    <row r="9" spans="1:10" ht="15">
      <c r="A9" s="20"/>
      <c r="B9" s="24" t="s">
        <v>20</v>
      </c>
      <c r="C9" s="25">
        <v>27369011</v>
      </c>
      <c r="D9" s="24" t="s">
        <v>20</v>
      </c>
      <c r="E9" s="25">
        <v>22297887</v>
      </c>
      <c r="F9" s="24" t="s">
        <v>20</v>
      </c>
      <c r="G9" s="25">
        <v>274169836</v>
      </c>
      <c r="H9" s="24" t="s">
        <v>20</v>
      </c>
      <c r="I9" s="25">
        <v>273287788</v>
      </c>
      <c r="J9" s="13"/>
    </row>
    <row r="10" spans="1:10" ht="15">
      <c r="A10" s="20" t="s">
        <v>21</v>
      </c>
      <c r="B10" s="24"/>
      <c r="C10" s="25" t="s">
        <v>20</v>
      </c>
      <c r="D10" s="24"/>
      <c r="E10" s="25" t="s">
        <v>20</v>
      </c>
      <c r="F10" s="24"/>
      <c r="G10" s="25" t="s">
        <v>20</v>
      </c>
      <c r="H10" s="24"/>
      <c r="I10" s="25" t="s">
        <v>20</v>
      </c>
      <c r="J10" s="13"/>
    </row>
    <row r="11" spans="1:10" ht="15">
      <c r="A11" s="22" t="s">
        <v>22</v>
      </c>
      <c r="B11" s="26"/>
      <c r="C11" s="27">
        <v>273201732</v>
      </c>
      <c r="D11" s="26"/>
      <c r="E11" s="27">
        <v>269764124</v>
      </c>
      <c r="F11" s="26" t="s">
        <v>20</v>
      </c>
      <c r="G11" s="27">
        <v>2960050073</v>
      </c>
      <c r="H11" s="26" t="s">
        <v>20</v>
      </c>
      <c r="I11" s="27">
        <v>2943225737</v>
      </c>
      <c r="J11" s="13"/>
    </row>
    <row r="12" spans="1:10" ht="15">
      <c r="A12" s="20" t="s">
        <v>23</v>
      </c>
      <c r="B12" s="24"/>
      <c r="C12" s="25"/>
      <c r="D12" s="24"/>
      <c r="E12" s="25"/>
      <c r="F12" s="24"/>
      <c r="G12" s="25"/>
      <c r="H12" s="24"/>
      <c r="I12" s="25"/>
      <c r="J12" s="13"/>
    </row>
    <row r="13" spans="1:10" ht="15">
      <c r="A13" s="20" t="s">
        <v>24</v>
      </c>
      <c r="B13" s="24">
        <v>291937</v>
      </c>
      <c r="C13" s="25"/>
      <c r="D13" s="24">
        <v>305321</v>
      </c>
      <c r="E13" s="25"/>
      <c r="F13" s="24">
        <v>3361917</v>
      </c>
      <c r="G13" s="25"/>
      <c r="H13" s="24">
        <v>3274091</v>
      </c>
      <c r="I13" s="25"/>
      <c r="J13" s="13"/>
    </row>
    <row r="14" spans="1:10" ht="15">
      <c r="A14" s="20" t="s">
        <v>25</v>
      </c>
      <c r="B14" s="24"/>
      <c r="C14" s="25">
        <v>291937</v>
      </c>
      <c r="D14" s="24"/>
      <c r="E14" s="25">
        <v>305321</v>
      </c>
      <c r="F14" s="24" t="s">
        <v>20</v>
      </c>
      <c r="G14" s="25">
        <v>3361917</v>
      </c>
      <c r="H14" s="24" t="s">
        <v>20</v>
      </c>
      <c r="I14" s="25">
        <v>3274091</v>
      </c>
      <c r="J14" s="13"/>
    </row>
    <row r="15" spans="1:10" ht="15">
      <c r="A15" s="20" t="s">
        <v>26</v>
      </c>
      <c r="B15" s="24">
        <v>8063176</v>
      </c>
      <c r="C15" s="25"/>
      <c r="D15" s="24">
        <v>7815481</v>
      </c>
      <c r="E15" s="25"/>
      <c r="F15" s="24">
        <v>87277674</v>
      </c>
      <c r="G15" s="25"/>
      <c r="H15" s="24">
        <v>86218707</v>
      </c>
      <c r="I15" s="25"/>
      <c r="J15" s="13"/>
    </row>
    <row r="16" spans="1:10" ht="15">
      <c r="A16" s="20"/>
      <c r="B16" s="24"/>
      <c r="C16" s="25">
        <v>8355113</v>
      </c>
      <c r="D16" s="24"/>
      <c r="E16" s="25">
        <v>8120802</v>
      </c>
      <c r="F16" s="24"/>
      <c r="G16" s="25">
        <v>90639591</v>
      </c>
      <c r="H16" s="24"/>
      <c r="I16" s="25">
        <v>89492798</v>
      </c>
      <c r="J16" s="13"/>
    </row>
    <row r="17" spans="1:10" ht="15">
      <c r="A17" s="22" t="s">
        <v>27</v>
      </c>
      <c r="B17" s="26"/>
      <c r="C17" s="27">
        <v>264846619</v>
      </c>
      <c r="D17" s="26"/>
      <c r="E17" s="27">
        <v>261643322</v>
      </c>
      <c r="F17" s="26"/>
      <c r="G17" s="27">
        <v>2869410482</v>
      </c>
      <c r="H17" s="26"/>
      <c r="I17" s="27">
        <v>2853732939</v>
      </c>
      <c r="J17" s="13"/>
    </row>
    <row r="18" spans="1:10" ht="15">
      <c r="A18" s="20" t="s">
        <v>28</v>
      </c>
      <c r="B18" s="24"/>
      <c r="C18" s="25"/>
      <c r="D18" s="24"/>
      <c r="E18" s="25"/>
      <c r="F18" s="24"/>
      <c r="G18" s="25"/>
      <c r="H18" s="24"/>
      <c r="I18" s="25"/>
      <c r="J18" s="13"/>
    </row>
    <row r="19" spans="1:10" ht="15">
      <c r="A19" s="20" t="s">
        <v>29</v>
      </c>
      <c r="B19" s="24">
        <v>230691</v>
      </c>
      <c r="C19" s="25"/>
      <c r="D19" s="24">
        <v>134991</v>
      </c>
      <c r="E19" s="25"/>
      <c r="F19" s="24">
        <v>3660200</v>
      </c>
      <c r="G19" s="25"/>
      <c r="H19" s="24">
        <v>3590280</v>
      </c>
      <c r="I19" s="25"/>
      <c r="J19" s="13"/>
    </row>
    <row r="20" spans="1:10" ht="15">
      <c r="A20" s="20" t="s">
        <v>75</v>
      </c>
      <c r="B20" s="24">
        <v>0</v>
      </c>
      <c r="C20" s="25"/>
      <c r="D20" s="24">
        <v>0</v>
      </c>
      <c r="E20" s="25"/>
      <c r="F20" s="24">
        <v>0</v>
      </c>
      <c r="G20" s="25"/>
      <c r="H20" s="24">
        <v>0</v>
      </c>
      <c r="I20" s="25"/>
      <c r="J20" s="13"/>
    </row>
    <row r="21" spans="1:10" ht="15">
      <c r="A21" s="20" t="s">
        <v>30</v>
      </c>
      <c r="B21" s="24">
        <v>337</v>
      </c>
      <c r="C21" s="25"/>
      <c r="D21" s="24">
        <v>0</v>
      </c>
      <c r="E21" s="25"/>
      <c r="F21" s="24">
        <v>22766</v>
      </c>
      <c r="G21" s="25"/>
      <c r="H21" s="24">
        <v>18132</v>
      </c>
      <c r="I21" s="25"/>
      <c r="J21" s="13"/>
    </row>
    <row r="22" spans="1:10" ht="15.75">
      <c r="A22" s="20" t="s">
        <v>77</v>
      </c>
      <c r="B22" s="24">
        <v>634511</v>
      </c>
      <c r="C22" s="25"/>
      <c r="D22" s="24">
        <v>117173</v>
      </c>
      <c r="E22" s="25"/>
      <c r="F22" s="24">
        <v>4566054</v>
      </c>
      <c r="G22" s="25"/>
      <c r="H22" s="24">
        <v>3715372</v>
      </c>
      <c r="I22" s="25"/>
      <c r="J22" s="15"/>
    </row>
    <row r="23" spans="1:10" s="17" customFormat="1" ht="15">
      <c r="A23" s="20" t="s">
        <v>31</v>
      </c>
      <c r="B23" s="24">
        <v>130015</v>
      </c>
      <c r="C23" s="25"/>
      <c r="D23" s="24">
        <v>358801</v>
      </c>
      <c r="E23" s="25"/>
      <c r="F23" s="24">
        <v>4343545</v>
      </c>
      <c r="G23" s="25"/>
      <c r="H23" s="24">
        <v>4255274</v>
      </c>
      <c r="I23" s="25"/>
      <c r="J23" s="16"/>
    </row>
    <row r="24" spans="1:17" ht="15">
      <c r="A24" s="20" t="s">
        <v>32</v>
      </c>
      <c r="B24" s="24">
        <v>1510700</v>
      </c>
      <c r="C24" s="25"/>
      <c r="D24" s="24">
        <v>0</v>
      </c>
      <c r="E24" s="25"/>
      <c r="F24" s="24">
        <v>8360980</v>
      </c>
      <c r="G24" s="25"/>
      <c r="H24" s="24">
        <v>8803645</v>
      </c>
      <c r="I24" s="25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20" t="s">
        <v>33</v>
      </c>
      <c r="B25" s="24">
        <v>209732</v>
      </c>
      <c r="C25" s="25"/>
      <c r="D25" s="24">
        <v>195856</v>
      </c>
      <c r="E25" s="25"/>
      <c r="F25" s="24">
        <v>2361922</v>
      </c>
      <c r="G25" s="25"/>
      <c r="H25" s="24">
        <v>2401573</v>
      </c>
      <c r="I25" s="25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20"/>
      <c r="B26" s="24"/>
      <c r="C26" s="25"/>
      <c r="D26" s="24"/>
      <c r="E26" s="25"/>
      <c r="F26" s="24"/>
      <c r="G26" s="25"/>
      <c r="H26" s="24"/>
      <c r="I26" s="25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20" t="s">
        <v>8</v>
      </c>
      <c r="B27" s="24"/>
      <c r="C27" s="25">
        <v>2715986</v>
      </c>
      <c r="D27" s="24"/>
      <c r="E27" s="25">
        <v>806821</v>
      </c>
      <c r="F27" s="24"/>
      <c r="G27" s="25">
        <v>23315467</v>
      </c>
      <c r="H27" s="24"/>
      <c r="I27" s="25">
        <v>22784276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20"/>
      <c r="B28" s="24"/>
      <c r="C28" s="25" t="s">
        <v>20</v>
      </c>
      <c r="D28" s="24"/>
      <c r="E28" s="25" t="s">
        <v>20</v>
      </c>
      <c r="F28" s="24"/>
      <c r="G28" s="25" t="s">
        <v>20</v>
      </c>
      <c r="H28" s="24"/>
      <c r="I28" s="25" t="s">
        <v>20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22" t="s">
        <v>34</v>
      </c>
      <c r="B29" s="26"/>
      <c r="C29" s="27">
        <v>262130633</v>
      </c>
      <c r="D29" s="26"/>
      <c r="E29" s="27">
        <v>260836501</v>
      </c>
      <c r="F29" s="26"/>
      <c r="G29" s="27">
        <v>2846095015</v>
      </c>
      <c r="H29" s="26"/>
      <c r="I29" s="27">
        <v>2830948663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28" t="s">
        <v>20</v>
      </c>
      <c r="B30" s="29" t="s">
        <v>20</v>
      </c>
      <c r="C30" s="30"/>
      <c r="D30" s="29" t="s">
        <v>20</v>
      </c>
      <c r="E30" s="30"/>
      <c r="F30" s="29"/>
      <c r="G30" s="30"/>
      <c r="H30" s="29"/>
      <c r="I30" s="30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20" t="s">
        <v>72</v>
      </c>
      <c r="B31" s="24"/>
      <c r="C31" s="25">
        <v>149437989</v>
      </c>
      <c r="D31" s="24"/>
      <c r="E31" s="25">
        <v>130470994</v>
      </c>
      <c r="F31" s="24"/>
      <c r="G31" s="25">
        <v>1474330453</v>
      </c>
      <c r="H31" s="24"/>
      <c r="I31" s="25">
        <v>1365279358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20" t="s">
        <v>35</v>
      </c>
      <c r="B32" s="24">
        <v>11708512</v>
      </c>
      <c r="C32" s="25"/>
      <c r="D32" s="24">
        <v>10471897</v>
      </c>
      <c r="E32" s="25"/>
      <c r="F32" s="24">
        <v>124264601</v>
      </c>
      <c r="G32" s="25"/>
      <c r="H32" s="24">
        <v>105949433</v>
      </c>
      <c r="I32" s="25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20" t="s">
        <v>36</v>
      </c>
      <c r="B33" s="24">
        <v>31861</v>
      </c>
      <c r="C33" s="25"/>
      <c r="D33" s="24">
        <v>44567</v>
      </c>
      <c r="E33" s="25"/>
      <c r="F33" s="24">
        <v>760946</v>
      </c>
      <c r="G33" s="25"/>
      <c r="H33" s="24">
        <v>752041</v>
      </c>
      <c r="I33" s="25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20" t="s">
        <v>37</v>
      </c>
      <c r="B34" s="24">
        <v>0</v>
      </c>
      <c r="C34" s="25"/>
      <c r="D34" s="24">
        <v>0</v>
      </c>
      <c r="E34" s="25"/>
      <c r="F34" s="24">
        <v>0</v>
      </c>
      <c r="G34" s="25"/>
      <c r="H34" s="24">
        <v>0</v>
      </c>
      <c r="I34" s="25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20" t="s">
        <v>38</v>
      </c>
      <c r="B35" s="24">
        <v>34545440</v>
      </c>
      <c r="C35" s="25"/>
      <c r="D35" s="24">
        <v>20556650</v>
      </c>
      <c r="E35" s="25"/>
      <c r="F35" s="24">
        <v>271775137</v>
      </c>
      <c r="G35" s="25"/>
      <c r="H35" s="24">
        <v>247057858</v>
      </c>
      <c r="I35" s="25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20" t="s">
        <v>25</v>
      </c>
      <c r="B36" s="24"/>
      <c r="C36" s="25">
        <v>46285813</v>
      </c>
      <c r="D36" s="24"/>
      <c r="E36" s="25">
        <v>31073114</v>
      </c>
      <c r="F36" s="24"/>
      <c r="G36" s="25">
        <v>396800684</v>
      </c>
      <c r="H36" s="24"/>
      <c r="I36" s="25">
        <v>353759332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20" t="s">
        <v>73</v>
      </c>
      <c r="B37" s="24">
        <v>2038380</v>
      </c>
      <c r="C37" s="25"/>
      <c r="D37" s="24">
        <v>1924639</v>
      </c>
      <c r="E37" s="25"/>
      <c r="F37" s="24">
        <v>21256217</v>
      </c>
      <c r="G37" s="25"/>
      <c r="H37" s="24">
        <v>19675050</v>
      </c>
      <c r="I37" s="25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20"/>
      <c r="B38" s="24" t="s">
        <v>20</v>
      </c>
      <c r="C38" s="25"/>
      <c r="D38" s="24" t="s">
        <v>20</v>
      </c>
      <c r="E38" s="25"/>
      <c r="F38" s="24" t="s">
        <v>20</v>
      </c>
      <c r="G38" s="25"/>
      <c r="H38" s="24" t="s">
        <v>20</v>
      </c>
      <c r="I38" s="25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22" t="s">
        <v>39</v>
      </c>
      <c r="B39" s="26"/>
      <c r="C39" s="27">
        <v>101113796</v>
      </c>
      <c r="D39" s="26"/>
      <c r="E39" s="27">
        <v>97473241</v>
      </c>
      <c r="F39" s="26"/>
      <c r="G39" s="27">
        <v>1056273552</v>
      </c>
      <c r="H39" s="26"/>
      <c r="I39" s="27">
        <v>991844976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20" t="s">
        <v>40</v>
      </c>
      <c r="B40" s="24">
        <v>4129691</v>
      </c>
      <c r="C40" s="25"/>
      <c r="D40" s="24">
        <v>1664245</v>
      </c>
      <c r="E40" s="25"/>
      <c r="F40" s="24">
        <v>35330062</v>
      </c>
      <c r="G40" s="25"/>
      <c r="H40" s="24">
        <v>35165844</v>
      </c>
      <c r="I40" s="25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20" t="s">
        <v>41</v>
      </c>
      <c r="B41" s="24">
        <v>0</v>
      </c>
      <c r="C41" s="25"/>
      <c r="D41" s="24">
        <v>0</v>
      </c>
      <c r="E41" s="25"/>
      <c r="F41" s="24">
        <v>0</v>
      </c>
      <c r="G41" s="25"/>
      <c r="H41" s="24">
        <v>2639</v>
      </c>
      <c r="I41" s="25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20"/>
      <c r="B42" s="24" t="s">
        <v>20</v>
      </c>
      <c r="C42" s="25"/>
      <c r="D42" s="24" t="s">
        <v>20</v>
      </c>
      <c r="E42" s="25"/>
      <c r="F42" s="24" t="s">
        <v>20</v>
      </c>
      <c r="G42" s="25"/>
      <c r="H42" s="24" t="s">
        <v>20</v>
      </c>
      <c r="I42" s="25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20" t="s">
        <v>8</v>
      </c>
      <c r="B43" s="24">
        <v>4129691</v>
      </c>
      <c r="C43" s="25"/>
      <c r="D43" s="24">
        <v>1664245</v>
      </c>
      <c r="E43" s="25"/>
      <c r="F43" s="24">
        <v>35330062</v>
      </c>
      <c r="G43" s="25"/>
      <c r="H43" s="24">
        <v>35168483</v>
      </c>
      <c r="I43" s="25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22" t="s">
        <v>76</v>
      </c>
      <c r="B44" s="26"/>
      <c r="C44" s="27">
        <v>96984105</v>
      </c>
      <c r="D44" s="26"/>
      <c r="E44" s="27">
        <v>95808996</v>
      </c>
      <c r="F44" s="26"/>
      <c r="G44" s="27">
        <v>1020943490</v>
      </c>
      <c r="H44" s="26"/>
      <c r="I44" s="27">
        <v>956676493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31"/>
      <c r="B45" s="29"/>
      <c r="C45" s="30"/>
      <c r="D45" s="29"/>
      <c r="E45" s="30"/>
      <c r="F45" s="29"/>
      <c r="G45" s="30"/>
      <c r="H45" s="29"/>
      <c r="I45" s="30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22" t="s">
        <v>42</v>
      </c>
      <c r="B46" s="26"/>
      <c r="C46" s="27">
        <v>359114738</v>
      </c>
      <c r="D46" s="26"/>
      <c r="E46" s="27">
        <v>356645497</v>
      </c>
      <c r="F46" s="26"/>
      <c r="G46" s="27">
        <v>3867038505</v>
      </c>
      <c r="H46" s="26"/>
      <c r="I46" s="27">
        <v>3787625156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31"/>
      <c r="B47" s="29"/>
      <c r="C47" s="30"/>
      <c r="D47" s="29"/>
      <c r="E47" s="30"/>
      <c r="F47" s="29"/>
      <c r="G47" s="30"/>
      <c r="H47" s="29"/>
      <c r="I47" s="30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20" t="s">
        <v>81</v>
      </c>
      <c r="B48" s="24"/>
      <c r="C48" s="25">
        <v>189228</v>
      </c>
      <c r="D48" s="24"/>
      <c r="E48" s="25">
        <v>361065</v>
      </c>
      <c r="F48" s="24"/>
      <c r="G48" s="25">
        <v>3881533</v>
      </c>
      <c r="H48" s="24"/>
      <c r="I48" s="25">
        <v>5933402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20" t="s">
        <v>82</v>
      </c>
      <c r="B49" s="24"/>
      <c r="C49" s="25">
        <v>-32627420</v>
      </c>
      <c r="D49" s="24"/>
      <c r="E49" s="25">
        <v>-23033538</v>
      </c>
      <c r="F49" s="24"/>
      <c r="G49" s="25">
        <v>-157413158</v>
      </c>
      <c r="H49" s="24"/>
      <c r="I49" s="25">
        <v>-114840126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32" t="s">
        <v>43</v>
      </c>
      <c r="B50" s="26"/>
      <c r="C50" s="27">
        <v>-32438192</v>
      </c>
      <c r="D50" s="26"/>
      <c r="E50" s="27">
        <v>-22672473</v>
      </c>
      <c r="F50" s="26"/>
      <c r="G50" s="27">
        <v>-153531625</v>
      </c>
      <c r="H50" s="26"/>
      <c r="I50" s="27">
        <v>-108906724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31"/>
      <c r="B51" s="29"/>
      <c r="C51" s="30"/>
      <c r="D51" s="29"/>
      <c r="E51" s="30"/>
      <c r="F51" s="29"/>
      <c r="G51" s="30"/>
      <c r="H51" s="29"/>
      <c r="I51" s="30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22" t="s">
        <v>44</v>
      </c>
      <c r="B52" s="26"/>
      <c r="C52" s="27">
        <v>326676546</v>
      </c>
      <c r="D52" s="26"/>
      <c r="E52" s="27">
        <v>333973024</v>
      </c>
      <c r="F52" s="26"/>
      <c r="G52" s="27">
        <v>3713506880</v>
      </c>
      <c r="H52" s="26"/>
      <c r="I52" s="27">
        <v>3678718432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31"/>
      <c r="B53" s="29"/>
      <c r="C53" s="30"/>
      <c r="D53" s="29"/>
      <c r="E53" s="30"/>
      <c r="F53" s="29"/>
      <c r="G53" s="30"/>
      <c r="H53" s="29"/>
      <c r="I53" s="30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20" t="s">
        <v>45</v>
      </c>
      <c r="B54" s="24"/>
      <c r="C54" s="25">
        <v>256144</v>
      </c>
      <c r="D54" s="24"/>
      <c r="E54" s="25">
        <v>203633</v>
      </c>
      <c r="F54" s="24"/>
      <c r="G54" s="25">
        <v>2796731</v>
      </c>
      <c r="H54" s="24"/>
      <c r="I54" s="25">
        <v>2546295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20" t="s">
        <v>13</v>
      </c>
      <c r="B55" s="24"/>
      <c r="C55" s="25">
        <v>-17401</v>
      </c>
      <c r="D55" s="24"/>
      <c r="E55" s="25">
        <v>-19308</v>
      </c>
      <c r="F55" s="24"/>
      <c r="G55" s="25">
        <v>-55496</v>
      </c>
      <c r="H55" s="24"/>
      <c r="I55" s="25">
        <v>-90967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33" t="s">
        <v>46</v>
      </c>
      <c r="B56" s="34"/>
      <c r="C56" s="35">
        <v>238743</v>
      </c>
      <c r="D56" s="34"/>
      <c r="E56" s="35">
        <v>184325</v>
      </c>
      <c r="F56" s="34"/>
      <c r="G56" s="35">
        <v>2741235</v>
      </c>
      <c r="H56" s="34"/>
      <c r="I56" s="35">
        <v>2455328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95"/>
      <c r="B57" s="95"/>
      <c r="C57" s="95"/>
      <c r="D57" s="95"/>
      <c r="E57" s="95"/>
      <c r="F57" s="95"/>
      <c r="G57" s="95"/>
      <c r="H57" s="95"/>
      <c r="I57" s="95"/>
    </row>
    <row r="58" spans="1:9" ht="15">
      <c r="A58" s="96" t="s">
        <v>80</v>
      </c>
      <c r="B58" s="97"/>
      <c r="C58" s="97"/>
      <c r="D58" s="97"/>
      <c r="E58" s="97"/>
      <c r="F58" s="97"/>
      <c r="G58" s="97"/>
      <c r="H58" s="98"/>
      <c r="I58" s="98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6"/>
  <sheetViews>
    <sheetView view="pageBreakPreview" zoomScale="75" zoomScaleSheetLayoutView="75" zoomScalePageLayoutView="0" workbookViewId="0" topLeftCell="A1">
      <selection activeCell="H34" sqref="H34"/>
    </sheetView>
  </sheetViews>
  <sheetFormatPr defaultColWidth="9.140625" defaultRowHeight="12.75"/>
  <cols>
    <col min="1" max="1" width="13.8515625" style="0" customWidth="1"/>
    <col min="2" max="5" width="18.00390625" style="0" bestFit="1" customWidth="1"/>
    <col min="6" max="6" width="19.421875" style="0" bestFit="1" customWidth="1"/>
    <col min="7" max="7" width="21.140625" style="0" customWidth="1"/>
    <col min="8" max="8" width="23.57421875" style="0" customWidth="1"/>
  </cols>
  <sheetData>
    <row r="1" spans="2:13" ht="15">
      <c r="B1" s="67"/>
      <c r="C1" s="21"/>
      <c r="D1" s="21"/>
      <c r="E1" s="21"/>
      <c r="F1" s="21"/>
      <c r="G1" s="21"/>
      <c r="H1" s="21"/>
      <c r="I1" s="3"/>
      <c r="J1" s="3"/>
      <c r="K1" s="3"/>
      <c r="L1" s="3"/>
      <c r="M1" s="3"/>
    </row>
    <row r="2" spans="2:13" ht="15">
      <c r="B2" s="21" t="s">
        <v>47</v>
      </c>
      <c r="C2" s="36"/>
      <c r="D2" s="21"/>
      <c r="E2" s="21"/>
      <c r="F2" s="21"/>
      <c r="G2" s="21"/>
      <c r="H2" s="21"/>
      <c r="I2" s="3"/>
      <c r="J2" s="3"/>
      <c r="K2" s="3"/>
      <c r="L2" s="3"/>
      <c r="M2" s="3"/>
    </row>
    <row r="3" spans="2:13" ht="15">
      <c r="B3" s="37"/>
      <c r="C3" s="37"/>
      <c r="D3" s="37"/>
      <c r="E3" s="37"/>
      <c r="F3" s="37"/>
      <c r="G3" s="37"/>
      <c r="H3" s="37"/>
      <c r="I3" s="3"/>
      <c r="J3" s="3"/>
      <c r="K3" s="3"/>
      <c r="L3" s="3"/>
      <c r="M3" s="3"/>
    </row>
    <row r="4" spans="2:13" ht="15">
      <c r="B4" s="81"/>
      <c r="C4" s="103" t="s">
        <v>48</v>
      </c>
      <c r="D4" s="103" t="s">
        <v>49</v>
      </c>
      <c r="E4" s="103" t="s">
        <v>50</v>
      </c>
      <c r="F4" s="103" t="s">
        <v>67</v>
      </c>
      <c r="G4" s="103" t="s">
        <v>68</v>
      </c>
      <c r="H4" s="103" t="s">
        <v>51</v>
      </c>
      <c r="I4" s="12"/>
      <c r="J4" s="3"/>
      <c r="K4" s="3"/>
      <c r="L4" s="3"/>
      <c r="M4" s="3"/>
    </row>
    <row r="5" spans="2:13" ht="15">
      <c r="B5" s="81"/>
      <c r="C5" s="104"/>
      <c r="D5" s="104"/>
      <c r="E5" s="104"/>
      <c r="F5" s="104"/>
      <c r="G5" s="103" t="s">
        <v>69</v>
      </c>
      <c r="H5" s="103" t="s">
        <v>52</v>
      </c>
      <c r="I5" s="3"/>
      <c r="J5" s="3"/>
      <c r="K5" s="3"/>
      <c r="L5" s="3"/>
      <c r="M5" s="3"/>
    </row>
    <row r="6" spans="2:13" ht="15">
      <c r="B6" s="81"/>
      <c r="C6" s="104"/>
      <c r="D6" s="104"/>
      <c r="E6" s="104"/>
      <c r="F6" s="104"/>
      <c r="G6" s="103"/>
      <c r="H6" s="103" t="s">
        <v>70</v>
      </c>
      <c r="I6" s="3"/>
      <c r="J6" s="3"/>
      <c r="K6" s="3"/>
      <c r="L6" s="3"/>
      <c r="M6" s="3"/>
    </row>
    <row r="7" spans="2:13" ht="15">
      <c r="B7" s="76" t="s">
        <v>53</v>
      </c>
      <c r="C7" s="105">
        <v>348500735</v>
      </c>
      <c r="D7" s="105">
        <v>333498426</v>
      </c>
      <c r="E7" s="78">
        <v>343714626</v>
      </c>
      <c r="F7" s="78">
        <v>346131271</v>
      </c>
      <c r="G7" s="79">
        <v>0.007030963529611335</v>
      </c>
      <c r="H7" s="80">
        <v>0.007030963529611335</v>
      </c>
      <c r="I7" s="3"/>
      <c r="J7" s="3"/>
      <c r="K7" s="3"/>
      <c r="L7" s="3"/>
      <c r="M7" s="3"/>
    </row>
    <row r="8" spans="2:13" ht="15">
      <c r="B8" s="81" t="s">
        <v>54</v>
      </c>
      <c r="C8" s="106">
        <v>325724343</v>
      </c>
      <c r="D8" s="106">
        <v>315367116</v>
      </c>
      <c r="E8" s="82">
        <v>297466020</v>
      </c>
      <c r="F8" s="107">
        <v>291460058</v>
      </c>
      <c r="G8" s="108">
        <v>-0.020190413681535794</v>
      </c>
      <c r="H8" s="83">
        <v>-0.005597980884781728</v>
      </c>
      <c r="I8" s="3"/>
      <c r="J8" s="3"/>
      <c r="K8" s="3"/>
      <c r="L8" s="3"/>
      <c r="M8" s="3"/>
    </row>
    <row r="9" spans="2:13" ht="15">
      <c r="B9" s="76" t="s">
        <v>55</v>
      </c>
      <c r="C9" s="105">
        <v>275053901</v>
      </c>
      <c r="D9" s="105">
        <v>313098932</v>
      </c>
      <c r="E9" s="78">
        <v>292507749</v>
      </c>
      <c r="F9" s="78">
        <v>293063529</v>
      </c>
      <c r="G9" s="79">
        <v>0.001900052227334326</v>
      </c>
      <c r="H9" s="80">
        <v>-0.003248982226024133</v>
      </c>
      <c r="I9" s="3"/>
      <c r="J9" s="3"/>
      <c r="K9" s="3"/>
      <c r="L9" s="3"/>
      <c r="M9" s="3"/>
    </row>
    <row r="10" spans="2:13" ht="15">
      <c r="B10" s="81" t="s">
        <v>56</v>
      </c>
      <c r="C10" s="106">
        <v>381102179</v>
      </c>
      <c r="D10" s="106">
        <v>347718116</v>
      </c>
      <c r="E10" s="85">
        <v>336494879</v>
      </c>
      <c r="F10" s="107">
        <v>356308602</v>
      </c>
      <c r="G10" s="108">
        <v>0.05888268807799598</v>
      </c>
      <c r="H10" s="83">
        <v>0.013210838422676317</v>
      </c>
      <c r="I10" s="3"/>
      <c r="J10" s="3"/>
      <c r="K10" s="3"/>
      <c r="L10" s="3"/>
      <c r="M10" s="3"/>
    </row>
    <row r="11" spans="2:13" ht="15">
      <c r="B11" s="76" t="s">
        <v>57</v>
      </c>
      <c r="C11" s="105">
        <v>333762571</v>
      </c>
      <c r="D11" s="105">
        <v>328365097</v>
      </c>
      <c r="E11" s="78">
        <v>318515021</v>
      </c>
      <c r="F11" s="78">
        <v>323798272</v>
      </c>
      <c r="G11" s="79">
        <v>0.016587132950316965</v>
      </c>
      <c r="H11" s="38">
        <v>0.013887745124067121</v>
      </c>
      <c r="I11" s="3"/>
      <c r="J11" s="3"/>
      <c r="K11" s="3"/>
      <c r="L11" s="3"/>
      <c r="M11" s="3"/>
    </row>
    <row r="12" spans="2:13" ht="15">
      <c r="B12" s="86" t="s">
        <v>58</v>
      </c>
      <c r="C12" s="109">
        <v>366385243</v>
      </c>
      <c r="D12" s="109">
        <v>355281935</v>
      </c>
      <c r="E12" s="87">
        <v>351476058</v>
      </c>
      <c r="F12" s="107">
        <v>351083373</v>
      </c>
      <c r="G12" s="108">
        <v>-0.001117245374363451</v>
      </c>
      <c r="H12" s="83">
        <v>0.011169486889923856</v>
      </c>
      <c r="I12" s="3"/>
      <c r="J12" s="3"/>
      <c r="K12" s="3"/>
      <c r="L12" s="3"/>
      <c r="M12" s="3"/>
    </row>
    <row r="13" spans="2:13" ht="15">
      <c r="B13" s="76" t="s">
        <v>59</v>
      </c>
      <c r="C13" s="105">
        <v>378370358</v>
      </c>
      <c r="D13" s="105">
        <v>347251422</v>
      </c>
      <c r="E13" s="88">
        <v>359344317</v>
      </c>
      <c r="F13" s="84">
        <v>363783362</v>
      </c>
      <c r="G13" s="79">
        <v>0.012353179916853951</v>
      </c>
      <c r="H13" s="38">
        <v>0.011354461844834685</v>
      </c>
      <c r="I13" s="3"/>
      <c r="J13" s="3"/>
      <c r="K13" s="3"/>
      <c r="L13" s="3"/>
      <c r="M13" s="3"/>
    </row>
    <row r="14" spans="2:13" ht="15">
      <c r="B14" s="89" t="s">
        <v>60</v>
      </c>
      <c r="C14" s="109">
        <v>354167870</v>
      </c>
      <c r="D14" s="109">
        <v>340497005</v>
      </c>
      <c r="E14" s="90">
        <v>343897469</v>
      </c>
      <c r="F14" s="111">
        <v>343518646</v>
      </c>
      <c r="G14" s="91">
        <v>-0.0011015579762815877</v>
      </c>
      <c r="H14" s="2">
        <v>0.009733985360978383</v>
      </c>
      <c r="I14" s="3"/>
      <c r="J14" s="3"/>
      <c r="K14" s="3"/>
      <c r="L14" s="3"/>
      <c r="M14" s="3"/>
    </row>
    <row r="15" spans="2:13" ht="15">
      <c r="B15" s="76" t="s">
        <v>61</v>
      </c>
      <c r="C15" s="105">
        <v>384940147</v>
      </c>
      <c r="D15" s="105">
        <v>352709893</v>
      </c>
      <c r="E15" s="88">
        <v>354919036</v>
      </c>
      <c r="F15" s="84">
        <v>367509651</v>
      </c>
      <c r="G15" s="79">
        <v>0.0354746117365201</v>
      </c>
      <c r="H15" s="80">
        <v>0.012780955684849342</v>
      </c>
      <c r="I15" s="3"/>
      <c r="J15" s="3"/>
      <c r="K15" s="3"/>
      <c r="L15" s="3"/>
      <c r="M15" s="3"/>
    </row>
    <row r="16" spans="2:13" ht="15">
      <c r="B16" s="89" t="s">
        <v>62</v>
      </c>
      <c r="C16" s="109">
        <v>353622194</v>
      </c>
      <c r="D16" s="109">
        <v>338114863</v>
      </c>
      <c r="E16" s="67">
        <v>346410233</v>
      </c>
      <c r="F16" s="92">
        <v>350173570</v>
      </c>
      <c r="G16" s="112">
        <v>0.01086381590811724</v>
      </c>
      <c r="H16" s="2">
        <v>0.012582400412103354</v>
      </c>
      <c r="I16" s="3"/>
      <c r="J16" s="3"/>
      <c r="K16" s="3"/>
      <c r="L16" s="3"/>
      <c r="M16" s="3"/>
    </row>
    <row r="17" spans="2:13" ht="15">
      <c r="B17" s="76" t="s">
        <v>63</v>
      </c>
      <c r="C17" s="105">
        <v>372049981</v>
      </c>
      <c r="D17" s="105">
        <v>338577234</v>
      </c>
      <c r="E17" s="88">
        <v>333973024</v>
      </c>
      <c r="F17" s="84">
        <v>326676546</v>
      </c>
      <c r="G17" s="79">
        <v>-0.02184750706092957</v>
      </c>
      <c r="H17" s="80">
        <v>0.009456675916641614</v>
      </c>
      <c r="I17" s="3"/>
      <c r="J17" s="3"/>
      <c r="K17" s="3"/>
      <c r="L17" s="3"/>
      <c r="M17" s="3"/>
    </row>
    <row r="18" spans="2:13" ht="15">
      <c r="B18" s="89" t="s">
        <v>64</v>
      </c>
      <c r="C18" s="109">
        <v>335015994</v>
      </c>
      <c r="D18" s="109">
        <v>340937644</v>
      </c>
      <c r="E18" s="67">
        <v>331455294</v>
      </c>
      <c r="F18" s="92"/>
      <c r="G18" s="92" t="s">
        <v>20</v>
      </c>
      <c r="H18" s="2"/>
      <c r="I18" s="3"/>
      <c r="J18" s="3"/>
      <c r="K18" s="3"/>
      <c r="L18" s="3"/>
      <c r="M18" s="3"/>
    </row>
    <row r="19" spans="2:13" ht="15">
      <c r="B19" s="89"/>
      <c r="C19" s="110"/>
      <c r="D19" s="110"/>
      <c r="E19" s="110"/>
      <c r="F19" s="89"/>
      <c r="G19" s="89"/>
      <c r="H19" s="110"/>
      <c r="I19" s="3"/>
      <c r="J19" s="3"/>
      <c r="K19" s="3"/>
      <c r="L19" s="3"/>
      <c r="M19" s="3"/>
    </row>
    <row r="20" spans="3:13" ht="15">
      <c r="C20" s="86"/>
      <c r="D20" s="86"/>
      <c r="E20" s="86"/>
      <c r="H20" s="86"/>
      <c r="I20" s="3"/>
      <c r="J20" s="3"/>
      <c r="K20" s="3"/>
      <c r="L20" s="3"/>
      <c r="M20" s="3"/>
    </row>
    <row r="21" spans="2:13" ht="15">
      <c r="B21" s="76" t="s">
        <v>65</v>
      </c>
      <c r="C21" s="77">
        <v>4208695516</v>
      </c>
      <c r="D21" s="77">
        <v>4051417683</v>
      </c>
      <c r="E21" s="77">
        <v>4010173726</v>
      </c>
      <c r="F21" s="84">
        <f>SUM(F7:F18)</f>
        <v>3713506880</v>
      </c>
      <c r="G21" s="79"/>
      <c r="H21" s="77"/>
      <c r="I21" s="3"/>
      <c r="J21" s="3"/>
      <c r="K21" s="3"/>
      <c r="L21" s="3"/>
      <c r="M21" s="3"/>
    </row>
    <row r="22" spans="2:13" ht="12.75">
      <c r="B22" s="19"/>
      <c r="C22" s="19"/>
      <c r="D22" s="19"/>
      <c r="E22" s="19"/>
      <c r="F22" s="19"/>
      <c r="G22" s="19"/>
      <c r="H22" s="19"/>
      <c r="I22" s="3"/>
      <c r="J22" s="3"/>
      <c r="K22" s="3"/>
      <c r="L22" s="3"/>
      <c r="M22" s="3"/>
    </row>
    <row r="23" spans="2:8" s="4" customFormat="1" ht="12.75">
      <c r="B23" s="113" t="s">
        <v>80</v>
      </c>
      <c r="C23" s="114"/>
      <c r="D23" s="114"/>
      <c r="E23" s="114"/>
      <c r="F23" s="114"/>
      <c r="G23" s="114"/>
      <c r="H23" s="114"/>
    </row>
    <row r="24" s="5" customFormat="1" ht="10.5"/>
    <row r="26" spans="2:7" ht="12.75">
      <c r="B26" s="5"/>
      <c r="C26" s="5"/>
      <c r="D26" s="5"/>
      <c r="E26" s="5"/>
      <c r="F26" s="5"/>
      <c r="G26" s="5"/>
    </row>
  </sheetData>
  <sheetProtection/>
  <mergeCells count="1">
    <mergeCell ref="B23:H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Gastk</cp:lastModifiedBy>
  <cp:lastPrinted>2010-06-14T15:09:28Z</cp:lastPrinted>
  <dcterms:created xsi:type="dcterms:W3CDTF">2004-08-17T20:48:07Z</dcterms:created>
  <dcterms:modified xsi:type="dcterms:W3CDTF">2010-12-17T14:53:48Z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